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600144\Desktop\"/>
    </mc:Choice>
  </mc:AlternateContent>
  <bookViews>
    <workbookView xWindow="0" yWindow="0" windowWidth="28800" windowHeight="12180" tabRatio="708"/>
  </bookViews>
  <sheets>
    <sheet name="Ⅰ)1.工事名 ～ 3.埋設条件" sheetId="1" r:id="rId1"/>
    <sheet name="Ⅱ)4.部材条件 ～ 5.鉄筋材料" sheetId="3" r:id="rId2"/>
    <sheet name="Ⅲ)6.解析モデル～7.活荷重条件" sheetId="4" r:id="rId3"/>
    <sheet name="Ⅳ)8.土質条件" sheetId="5" r:id="rId4"/>
  </sheets>
  <definedNames>
    <definedName name="_xlnm.Print_Area" localSheetId="0">'Ⅰ)1.工事名 ～ 3.埋設条件'!$A$1:$N$51</definedName>
    <definedName name="_xlnm.Print_Area" localSheetId="1">'Ⅱ)4.部材条件 ～ 5.鉄筋材料'!$A$1:$Q$62</definedName>
    <definedName name="_xlnm.Print_Area" localSheetId="2">'Ⅲ)6.解析モデル～7.活荷重条件'!$A$1:$K$54</definedName>
    <definedName name="_xlnm.Print_Area" localSheetId="3">'Ⅳ)8.土質条件'!$A$1:$N$53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E15" i="5"/>
  <c r="E16" i="5"/>
  <c r="E17" i="5"/>
  <c r="E18" i="5" s="1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13" i="5"/>
  <c r="E12" i="5"/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12" i="5"/>
  <c r="F21" i="1" l="1"/>
</calcChain>
</file>

<file path=xl/sharedStrings.xml><?xml version="1.0" encoding="utf-8"?>
<sst xmlns="http://schemas.openxmlformats.org/spreadsheetml/2006/main" count="251" uniqueCount="140">
  <si>
    <t>工事件名</t>
    <rPh sb="0" eb="2">
      <t>コウジ</t>
    </rPh>
    <rPh sb="2" eb="4">
      <t>ケンメイ</t>
    </rPh>
    <phoneticPr fontId="1"/>
  </si>
  <si>
    <t>】</t>
    <phoneticPr fontId="1"/>
  </si>
  <si>
    <t>【</t>
    <phoneticPr fontId="1"/>
  </si>
  <si>
    <t>円形</t>
    <rPh sb="0" eb="2">
      <t>エンケイ</t>
    </rPh>
    <phoneticPr fontId="1"/>
  </si>
  <si>
    <t>層区分</t>
    <rPh sb="0" eb="1">
      <t>ソウ</t>
    </rPh>
    <rPh sb="1" eb="3">
      <t>クブン</t>
    </rPh>
    <phoneticPr fontId="1"/>
  </si>
  <si>
    <t>層厚</t>
    <rPh sb="0" eb="1">
      <t>ソウ</t>
    </rPh>
    <rPh sb="1" eb="2">
      <t>アツ</t>
    </rPh>
    <phoneticPr fontId="1"/>
  </si>
  <si>
    <t>地質調査名</t>
    <rPh sb="0" eb="2">
      <t>チシツ</t>
    </rPh>
    <rPh sb="2" eb="4">
      <t>チョウサ</t>
    </rPh>
    <rPh sb="4" eb="5">
      <t>メイ</t>
    </rPh>
    <phoneticPr fontId="1"/>
  </si>
  <si>
    <t>単位重量</t>
    <rPh sb="0" eb="2">
      <t>タンイ</t>
    </rPh>
    <rPh sb="2" eb="4">
      <t>ジュウリョウ</t>
    </rPh>
    <phoneticPr fontId="1"/>
  </si>
  <si>
    <t>大気中</t>
    <rPh sb="0" eb="2">
      <t>タイキ</t>
    </rPh>
    <rPh sb="2" eb="3">
      <t>チュウ</t>
    </rPh>
    <phoneticPr fontId="1"/>
  </si>
  <si>
    <t>例</t>
    <rPh sb="0" eb="1">
      <t>レイ</t>
    </rPh>
    <phoneticPr fontId="1"/>
  </si>
  <si>
    <t>表層・基盤層</t>
    <rPh sb="0" eb="2">
      <t>ヒョウソウ</t>
    </rPh>
    <rPh sb="3" eb="5">
      <t>キバン</t>
    </rPh>
    <rPh sb="5" eb="6">
      <t>ソウ</t>
    </rPh>
    <phoneticPr fontId="1"/>
  </si>
  <si>
    <t>埋設条件</t>
    <rPh sb="0" eb="2">
      <t>マイセツ</t>
    </rPh>
    <rPh sb="2" eb="4">
      <t>ジョウケン</t>
    </rPh>
    <phoneticPr fontId="1"/>
  </si>
  <si>
    <t>番号</t>
    <rPh sb="0" eb="2">
      <t>バンゴウ</t>
    </rPh>
    <phoneticPr fontId="1"/>
  </si>
  <si>
    <t>正面寸法</t>
    <rPh sb="0" eb="2">
      <t>ショウメン</t>
    </rPh>
    <rPh sb="2" eb="4">
      <t>スンポウ</t>
    </rPh>
    <phoneticPr fontId="1"/>
  </si>
  <si>
    <t>側面寸法</t>
    <rPh sb="0" eb="2">
      <t>ソクメン</t>
    </rPh>
    <rPh sb="2" eb="4">
      <t>スンポウ</t>
    </rPh>
    <phoneticPr fontId="1"/>
  </si>
  <si>
    <t>（ｍ）</t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</si>
  <si>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</si>
  <si>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</si>
  <si>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矩形</t>
    <rPh sb="0" eb="2">
      <t>クケイ</t>
    </rPh>
    <phoneticPr fontId="1"/>
  </si>
  <si>
    <t>部材条件</t>
    <rPh sb="0" eb="2">
      <t>ブザイ</t>
    </rPh>
    <rPh sb="2" eb="4">
      <t>ジョウケン</t>
    </rPh>
    <phoneticPr fontId="1"/>
  </si>
  <si>
    <t>　●マンホール部材</t>
    <rPh sb="7" eb="9">
      <t>ブザイ</t>
    </rPh>
    <phoneticPr fontId="1"/>
  </si>
  <si>
    <t>かぶり</t>
    <phoneticPr fontId="1"/>
  </si>
  <si>
    <t>（ｍｍ）</t>
    <phoneticPr fontId="1"/>
  </si>
  <si>
    <t>ピッチ</t>
    <phoneticPr fontId="1"/>
  </si>
  <si>
    <t>鉄筋径</t>
    <rPh sb="0" eb="2">
      <t>テッキン</t>
    </rPh>
    <rPh sb="2" eb="3">
      <t>ケイ</t>
    </rPh>
    <phoneticPr fontId="1"/>
  </si>
  <si>
    <t>外側
内側</t>
    <rPh sb="0" eb="2">
      <t>ソトガワ</t>
    </rPh>
    <rPh sb="3" eb="5">
      <t>ウチガワ</t>
    </rPh>
    <phoneticPr fontId="1"/>
  </si>
  <si>
    <t>内側</t>
    <rPh sb="0" eb="1">
      <t>ウチ</t>
    </rPh>
    <rPh sb="1" eb="2">
      <t>ガワ</t>
    </rPh>
    <phoneticPr fontId="1"/>
  </si>
  <si>
    <t>外側</t>
    <rPh sb="0" eb="1">
      <t>ソト</t>
    </rPh>
    <rPh sb="1" eb="2">
      <t>ガワ</t>
    </rPh>
    <phoneticPr fontId="1"/>
  </si>
  <si>
    <t>D13</t>
    <phoneticPr fontId="1"/>
  </si>
  <si>
    <t>外径上部</t>
    <rPh sb="0" eb="2">
      <t>ソトケイ</t>
    </rPh>
    <rPh sb="2" eb="4">
      <t>ジョウブ</t>
    </rPh>
    <phoneticPr fontId="1"/>
  </si>
  <si>
    <t>内径上部</t>
    <rPh sb="0" eb="2">
      <t>ナイケイ</t>
    </rPh>
    <rPh sb="2" eb="4">
      <t>ジョウブ</t>
    </rPh>
    <phoneticPr fontId="1"/>
  </si>
  <si>
    <t>外径下部</t>
    <rPh sb="0" eb="2">
      <t>ソトケイ</t>
    </rPh>
    <rPh sb="2" eb="4">
      <t>カブ</t>
    </rPh>
    <phoneticPr fontId="1"/>
  </si>
  <si>
    <t>例3</t>
    <rPh sb="0" eb="1">
      <t>レイ</t>
    </rPh>
    <phoneticPr fontId="1"/>
  </si>
  <si>
    <t>鉄筋
材料</t>
    <rPh sb="0" eb="2">
      <t>テッキン</t>
    </rPh>
    <rPh sb="3" eb="5">
      <t>ザイリョウ</t>
    </rPh>
    <phoneticPr fontId="1"/>
  </si>
  <si>
    <t>SD295</t>
    <phoneticPr fontId="1"/>
  </si>
  <si>
    <t>工事場所</t>
    <rPh sb="0" eb="2">
      <t>コウジ</t>
    </rPh>
    <rPh sb="2" eb="4">
      <t>バショ</t>
    </rPh>
    <phoneticPr fontId="1"/>
  </si>
  <si>
    <t>※都道府県市町村を記入</t>
    <rPh sb="1" eb="5">
      <t>トドウフケン</t>
    </rPh>
    <rPh sb="5" eb="8">
      <t>シチョウソン</t>
    </rPh>
    <rPh sb="9" eb="11">
      <t>キニュウ</t>
    </rPh>
    <phoneticPr fontId="1"/>
  </si>
  <si>
    <t>照査</t>
    <rPh sb="0" eb="2">
      <t>ショウサ</t>
    </rPh>
    <phoneticPr fontId="1"/>
  </si>
  <si>
    <t>〇</t>
  </si>
  <si>
    <t>ハンチ</t>
    <phoneticPr fontId="1"/>
  </si>
  <si>
    <t>腐食量</t>
    <rPh sb="0" eb="2">
      <t>フショク</t>
    </rPh>
    <rPh sb="2" eb="3">
      <t>リョウ</t>
    </rPh>
    <phoneticPr fontId="1"/>
  </si>
  <si>
    <t>部材高</t>
    <rPh sb="0" eb="2">
      <t>ブザイ</t>
    </rPh>
    <rPh sb="2" eb="3">
      <t>タカ</t>
    </rPh>
    <phoneticPr fontId="1"/>
  </si>
  <si>
    <t>-</t>
    <phoneticPr fontId="1"/>
  </si>
  <si>
    <t>本数</t>
    <rPh sb="0" eb="2">
      <t>ホンスウ</t>
    </rPh>
    <phoneticPr fontId="1"/>
  </si>
  <si>
    <t>ｍ</t>
    <phoneticPr fontId="1"/>
  </si>
  <si>
    <t>ｍ</t>
    <phoneticPr fontId="1"/>
  </si>
  <si>
    <t>地表標高 GL</t>
    <rPh sb="0" eb="2">
      <t>チヒョウ</t>
    </rPh>
    <rPh sb="2" eb="4">
      <t>ヒョウコウ</t>
    </rPh>
    <phoneticPr fontId="1"/>
  </si>
  <si>
    <t>地表面からの地下水位</t>
    <rPh sb="0" eb="3">
      <t>チヒョウメン</t>
    </rPh>
    <rPh sb="6" eb="8">
      <t>チカ</t>
    </rPh>
    <rPh sb="8" eb="10">
      <t>スイイ</t>
    </rPh>
    <phoneticPr fontId="1"/>
  </si>
  <si>
    <t xml:space="preserve">地下水の単位重量 </t>
    <rPh sb="0" eb="2">
      <t>チカ</t>
    </rPh>
    <rPh sb="2" eb="3">
      <t>ミズ</t>
    </rPh>
    <rPh sb="4" eb="6">
      <t>タンイ</t>
    </rPh>
    <rPh sb="6" eb="7">
      <t>ジュウ</t>
    </rPh>
    <rPh sb="7" eb="8">
      <t>リョウ</t>
    </rPh>
    <phoneticPr fontId="1"/>
  </si>
  <si>
    <t>ｍ</t>
    <phoneticPr fontId="1"/>
  </si>
  <si>
    <t>調査位置地盤高 GL</t>
    <rPh sb="0" eb="2">
      <t>チョウサ</t>
    </rPh>
    <rPh sb="2" eb="4">
      <t>イチ</t>
    </rPh>
    <rPh sb="4" eb="6">
      <t>ジバン</t>
    </rPh>
    <rPh sb="6" eb="7">
      <t>ダカ</t>
    </rPh>
    <phoneticPr fontId="1"/>
  </si>
  <si>
    <t>地下水位 GL-</t>
    <rPh sb="0" eb="2">
      <t>チカ</t>
    </rPh>
    <rPh sb="2" eb="4">
      <t>スイイ</t>
    </rPh>
    <phoneticPr fontId="1"/>
  </si>
  <si>
    <t>水中</t>
    <rPh sb="0" eb="2">
      <t>スイチュウ</t>
    </rPh>
    <phoneticPr fontId="1"/>
  </si>
  <si>
    <t>土質条件</t>
    <rPh sb="0" eb="2">
      <t>ドシツ</t>
    </rPh>
    <rPh sb="2" eb="4">
      <t>ジョウケン</t>
    </rPh>
    <phoneticPr fontId="1"/>
  </si>
  <si>
    <t>更生
範囲</t>
    <rPh sb="0" eb="2">
      <t>コウセイ</t>
    </rPh>
    <rPh sb="3" eb="5">
      <t>ハンイ</t>
    </rPh>
    <phoneticPr fontId="1"/>
  </si>
  <si>
    <t>〇</t>
    <phoneticPr fontId="1"/>
  </si>
  <si>
    <t>正面</t>
    <rPh sb="0" eb="2">
      <t>ショウメン</t>
    </rPh>
    <phoneticPr fontId="1"/>
  </si>
  <si>
    <t>側面</t>
    <rPh sb="0" eb="2">
      <t>ソクメン</t>
    </rPh>
    <phoneticPr fontId="1"/>
  </si>
  <si>
    <t>-</t>
    <phoneticPr fontId="1"/>
  </si>
  <si>
    <t>特記事項</t>
    <rPh sb="0" eb="2">
      <t>トッキ</t>
    </rPh>
    <rPh sb="2" eb="4">
      <t>ジコウ</t>
    </rPh>
    <phoneticPr fontId="1"/>
  </si>
  <si>
    <r>
      <t>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phoneticPr fontId="1"/>
  </si>
  <si>
    <r>
      <t>γt(kN/m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</si>
  <si>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r>
      <t>γ't(kN/m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</si>
  <si>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</si>
  <si>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</si>
  <si>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</si>
  <si>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</si>
  <si>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</si>
  <si>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鉄筋材料</t>
    <rPh sb="0" eb="2">
      <t>テッキン</t>
    </rPh>
    <rPh sb="2" eb="4">
      <t>ザイリョウ</t>
    </rPh>
    <phoneticPr fontId="1"/>
  </si>
  <si>
    <t>　●鉛直方向(正面)</t>
    <rPh sb="2" eb="4">
      <t>エンチョク</t>
    </rPh>
    <rPh sb="4" eb="6">
      <t>ホウコウ</t>
    </rPh>
    <rPh sb="7" eb="9">
      <t>ショウメン</t>
    </rPh>
    <phoneticPr fontId="1"/>
  </si>
  <si>
    <t>　●水平方向(正面)</t>
    <rPh sb="2" eb="4">
      <t>スイヘイ</t>
    </rPh>
    <rPh sb="4" eb="6">
      <t>ホウコウ</t>
    </rPh>
    <rPh sb="7" eb="9">
      <t>ショウメン</t>
    </rPh>
    <phoneticPr fontId="1"/>
  </si>
  <si>
    <t>　●鉛直方向(側面)</t>
    <rPh sb="2" eb="4">
      <t>エンチョク</t>
    </rPh>
    <rPh sb="4" eb="6">
      <t>ホウコウ</t>
    </rPh>
    <rPh sb="7" eb="9">
      <t>ソクメン</t>
    </rPh>
    <phoneticPr fontId="1"/>
  </si>
  <si>
    <t>　●水平方向(側面)</t>
    <rPh sb="2" eb="4">
      <t>スイヘイ</t>
    </rPh>
    <rPh sb="4" eb="6">
      <t>ホウコウ</t>
    </rPh>
    <rPh sb="7" eb="9">
      <t>ソクメン</t>
    </rPh>
    <phoneticPr fontId="1"/>
  </si>
  <si>
    <t>６．</t>
    <phoneticPr fontId="1"/>
  </si>
  <si>
    <t>●</t>
    <phoneticPr fontId="1"/>
  </si>
  <si>
    <r>
      <t>※</t>
    </r>
    <r>
      <rPr>
        <b/>
        <u/>
        <sz val="11"/>
        <color theme="1"/>
        <rFont val="ＭＳ Ｐゴシック"/>
        <family val="3"/>
        <charset val="128"/>
        <scheme val="minor"/>
      </rPr>
      <t>地表標高</t>
    </r>
    <r>
      <rPr>
        <b/>
        <sz val="11"/>
        <color theme="1"/>
        <rFont val="ＭＳ Ｐゴシック"/>
        <family val="3"/>
        <charset val="128"/>
        <scheme val="minor"/>
      </rPr>
      <t>、シートⅣ)の調</t>
    </r>
    <r>
      <rPr>
        <b/>
        <u/>
        <sz val="11"/>
        <color theme="1"/>
        <rFont val="ＭＳ Ｐゴシック"/>
        <family val="3"/>
        <charset val="128"/>
        <scheme val="minor"/>
      </rPr>
      <t>査位置地盤高</t>
    </r>
    <r>
      <rPr>
        <b/>
        <sz val="11"/>
        <color theme="1"/>
        <rFont val="ＭＳ Ｐゴシック"/>
        <family val="3"/>
        <charset val="128"/>
        <scheme val="minor"/>
      </rPr>
      <t xml:space="preserve">と
　 </t>
    </r>
    <r>
      <rPr>
        <b/>
        <u/>
        <sz val="11"/>
        <color theme="1"/>
        <rFont val="ＭＳ Ｐゴシック"/>
        <family val="3"/>
        <charset val="128"/>
        <scheme val="minor"/>
      </rPr>
      <t>地下水位</t>
    </r>
    <r>
      <rPr>
        <b/>
        <sz val="11"/>
        <color theme="1"/>
        <rFont val="ＭＳ Ｐゴシック"/>
        <family val="3"/>
        <charset val="128"/>
        <scheme val="minor"/>
      </rPr>
      <t xml:space="preserve">を入力すると自動算出されます
</t>
    </r>
    <rPh sb="1" eb="3">
      <t>チヒョウ</t>
    </rPh>
    <rPh sb="3" eb="5">
      <t>ヒョウコウ</t>
    </rPh>
    <phoneticPr fontId="1"/>
  </si>
  <si>
    <t>MLR工法　常時計算依頼シート</t>
    <rPh sb="3" eb="5">
      <t>コウホウ</t>
    </rPh>
    <rPh sb="6" eb="8">
      <t>ジョウジ</t>
    </rPh>
    <rPh sb="8" eb="10">
      <t>ケイサン</t>
    </rPh>
    <rPh sb="10" eb="12">
      <t>イライ</t>
    </rPh>
    <phoneticPr fontId="1"/>
  </si>
  <si>
    <t>側方土圧が一定となる深度(m)</t>
    <rPh sb="0" eb="2">
      <t>ソクホウ</t>
    </rPh>
    <rPh sb="2" eb="4">
      <t>ドアツ</t>
    </rPh>
    <rPh sb="5" eb="7">
      <t>イッテイ</t>
    </rPh>
    <rPh sb="10" eb="12">
      <t>シンド</t>
    </rPh>
    <phoneticPr fontId="1"/>
  </si>
  <si>
    <t>浮力を考慮する</t>
    <rPh sb="0" eb="2">
      <t>フリョク</t>
    </rPh>
    <rPh sb="3" eb="5">
      <t>コウリョ</t>
    </rPh>
    <phoneticPr fontId="1"/>
  </si>
  <si>
    <t>安全率 Fs</t>
    <rPh sb="0" eb="2">
      <t>アンゼン</t>
    </rPh>
    <rPh sb="2" eb="3">
      <t>リツ</t>
    </rPh>
    <phoneticPr fontId="1"/>
  </si>
  <si>
    <t>する</t>
  </si>
  <si>
    <t>※ 現場打ち人孔(円形・矩形)のみ照査対象であることをご留意ください</t>
    <rPh sb="2" eb="4">
      <t>ゲンバ</t>
    </rPh>
    <rPh sb="4" eb="5">
      <t>ウ</t>
    </rPh>
    <rPh sb="6" eb="8">
      <t>ジンコウ</t>
    </rPh>
    <rPh sb="9" eb="11">
      <t>エンケイ</t>
    </rPh>
    <rPh sb="12" eb="14">
      <t>クケイ</t>
    </rPh>
    <rPh sb="17" eb="19">
      <t>ショウサ</t>
    </rPh>
    <rPh sb="19" eb="21">
      <t>タイショウ</t>
    </rPh>
    <rPh sb="28" eb="30">
      <t>リュウイ</t>
    </rPh>
    <phoneticPr fontId="1"/>
  </si>
  <si>
    <t>部材
名称</t>
    <rPh sb="0" eb="2">
      <t>ブザイ</t>
    </rPh>
    <rPh sb="3" eb="5">
      <t>メイショウ</t>
    </rPh>
    <phoneticPr fontId="1"/>
  </si>
  <si>
    <t>部材
番号</t>
    <rPh sb="0" eb="2">
      <t>ブザイ</t>
    </rPh>
    <rPh sb="3" eb="5">
      <t>バンゴウ</t>
    </rPh>
    <phoneticPr fontId="1"/>
  </si>
  <si>
    <t>地表面から部材１上端までの距離</t>
    <rPh sb="0" eb="2">
      <t>チヒョウ</t>
    </rPh>
    <rPh sb="2" eb="3">
      <t>メン</t>
    </rPh>
    <rPh sb="5" eb="7">
      <t>ブザイ</t>
    </rPh>
    <rPh sb="8" eb="10">
      <t>ジョウタン</t>
    </rPh>
    <rPh sb="13" eb="15">
      <t>キョリ</t>
    </rPh>
    <phoneticPr fontId="1"/>
  </si>
  <si>
    <t>解析モデル</t>
    <rPh sb="0" eb="2">
      <t>カイセキ</t>
    </rPh>
    <phoneticPr fontId="1"/>
  </si>
  <si>
    <t>静止
土圧
係数</t>
    <rPh sb="0" eb="2">
      <t>セイシ</t>
    </rPh>
    <rPh sb="3" eb="5">
      <t>ドアツ</t>
    </rPh>
    <rPh sb="6" eb="8">
      <t>ケイスウ</t>
    </rPh>
    <phoneticPr fontId="1"/>
  </si>
  <si>
    <t>K</t>
    <phoneticPr fontId="1"/>
  </si>
  <si>
    <t>鉛直
土圧
係数</t>
    <rPh sb="0" eb="1">
      <t>ナマリ</t>
    </rPh>
    <rPh sb="1" eb="2">
      <t>チョク</t>
    </rPh>
    <rPh sb="3" eb="5">
      <t>ドアツ</t>
    </rPh>
    <rPh sb="6" eb="8">
      <t>ケイスウ</t>
    </rPh>
    <phoneticPr fontId="1"/>
  </si>
  <si>
    <t>α</t>
    <phoneticPr fontId="1"/>
  </si>
  <si>
    <t>平面
形状</t>
    <rPh sb="0" eb="2">
      <t>ヘイメン</t>
    </rPh>
    <rPh sb="3" eb="5">
      <t>ケイジョウ</t>
    </rPh>
    <phoneticPr fontId="1"/>
  </si>
  <si>
    <t>部位</t>
    <rPh sb="0" eb="2">
      <t>ブイ</t>
    </rPh>
    <phoneticPr fontId="1"/>
  </si>
  <si>
    <t>側壁</t>
  </si>
  <si>
    <t>部材1</t>
    <rPh sb="0" eb="2">
      <t>ブザイ</t>
    </rPh>
    <phoneticPr fontId="1"/>
  </si>
  <si>
    <t>部材2</t>
    <rPh sb="0" eb="2">
      <t>ブザイ</t>
    </rPh>
    <phoneticPr fontId="1"/>
  </si>
  <si>
    <t>部材3</t>
    <phoneticPr fontId="1"/>
  </si>
  <si>
    <t>頂版</t>
  </si>
  <si>
    <t>① 最上段の部位は、『頂版』にする必要があります。</t>
    <rPh sb="2" eb="3">
      <t>サイ</t>
    </rPh>
    <rPh sb="3" eb="5">
      <t>ジョウダン</t>
    </rPh>
    <rPh sb="6" eb="8">
      <t>ブイ</t>
    </rPh>
    <rPh sb="11" eb="13">
      <t>チョウバン</t>
    </rPh>
    <rPh sb="17" eb="19">
      <t>ヒツヨウ</t>
    </rPh>
    <phoneticPr fontId="1"/>
  </si>
  <si>
    <t>② 側壁の上下部位は、『水平部材(頂版･中床版･底版)』にする必要があります。</t>
    <rPh sb="2" eb="4">
      <t>ソクヘキ</t>
    </rPh>
    <rPh sb="5" eb="7">
      <t>ジョウゲ</t>
    </rPh>
    <rPh sb="7" eb="9">
      <t>ブイ</t>
    </rPh>
    <rPh sb="12" eb="14">
      <t>スイヘイ</t>
    </rPh>
    <rPh sb="14" eb="16">
      <t>ブザイ</t>
    </rPh>
    <rPh sb="17" eb="19">
      <t>チョウバン</t>
    </rPh>
    <rPh sb="20" eb="21">
      <t>チュウ</t>
    </rPh>
    <rPh sb="21" eb="23">
      <t>ショウバン</t>
    </rPh>
    <rPh sb="24" eb="26">
      <t>テイバン</t>
    </rPh>
    <rPh sb="31" eb="33">
      <t>ヒツヨウ</t>
    </rPh>
    <phoneticPr fontId="1"/>
  </si>
  <si>
    <t>③ 最下段の部位は、『底版』にする必要があります。</t>
    <rPh sb="2" eb="5">
      <t>サイカダン</t>
    </rPh>
    <rPh sb="6" eb="8">
      <t>ブイ</t>
    </rPh>
    <rPh sb="11" eb="13">
      <t>テイバン</t>
    </rPh>
    <rPh sb="17" eb="19">
      <t>ヒツヨウ</t>
    </rPh>
    <phoneticPr fontId="1"/>
  </si>
  <si>
    <t>④ 中床版の上下部位は、『側壁』にする必要があります。</t>
    <rPh sb="2" eb="3">
      <t>チュウ</t>
    </rPh>
    <rPh sb="3" eb="5">
      <t>ショウバン</t>
    </rPh>
    <rPh sb="6" eb="8">
      <t>ジョウゲ</t>
    </rPh>
    <rPh sb="8" eb="10">
      <t>ブイ</t>
    </rPh>
    <rPh sb="13" eb="15">
      <t>ソクヘキ</t>
    </rPh>
    <rPh sb="19" eb="21">
      <t>ヒツヨウ</t>
    </rPh>
    <phoneticPr fontId="1"/>
  </si>
  <si>
    <t>７．</t>
    <phoneticPr fontId="1"/>
  </si>
  <si>
    <t>活荷重条件</t>
    <rPh sb="0" eb="3">
      <t>カツカジュウ</t>
    </rPh>
    <rPh sb="3" eb="5">
      <t>ジョウケン</t>
    </rPh>
    <phoneticPr fontId="1"/>
  </si>
  <si>
    <t>８．</t>
    <phoneticPr fontId="1"/>
  </si>
  <si>
    <t>深度</t>
    <rPh sb="0" eb="2">
      <t>シンド</t>
    </rPh>
    <phoneticPr fontId="1"/>
  </si>
  <si>
    <t>―</t>
    <phoneticPr fontId="1"/>
  </si>
  <si>
    <t>　●平面形状：円形</t>
    <rPh sb="2" eb="4">
      <t>ヘイメン</t>
    </rPh>
    <rPh sb="4" eb="6">
      <t>ケイジョウ</t>
    </rPh>
    <rPh sb="7" eb="9">
      <t>エンケイ</t>
    </rPh>
    <phoneticPr fontId="1"/>
  </si>
  <si>
    <t>部　位</t>
    <rPh sb="0" eb="1">
      <t>ブ</t>
    </rPh>
    <rPh sb="2" eb="3">
      <t>クライ</t>
    </rPh>
    <phoneticPr fontId="1"/>
  </si>
  <si>
    <t>頂　版</t>
    <rPh sb="0" eb="1">
      <t>イタダキ</t>
    </rPh>
    <rPh sb="2" eb="3">
      <t>バン</t>
    </rPh>
    <phoneticPr fontId="1"/>
  </si>
  <si>
    <t>側　壁</t>
    <rPh sb="0" eb="1">
      <t>ガワ</t>
    </rPh>
    <rPh sb="2" eb="3">
      <t>カベ</t>
    </rPh>
    <phoneticPr fontId="1"/>
  </si>
  <si>
    <t>底　版</t>
    <rPh sb="0" eb="1">
      <t>ソコ</t>
    </rPh>
    <rPh sb="2" eb="3">
      <t>バン</t>
    </rPh>
    <phoneticPr fontId="1"/>
  </si>
  <si>
    <t>中　床　版</t>
    <rPh sb="0" eb="1">
      <t>チュウ</t>
    </rPh>
    <rPh sb="2" eb="3">
      <t>ユカ</t>
    </rPh>
    <rPh sb="4" eb="5">
      <t>バン</t>
    </rPh>
    <phoneticPr fontId="1"/>
  </si>
  <si>
    <t>4辺固定版</t>
  </si>
  <si>
    <t>支 持 条 件</t>
    <rPh sb="0" eb="1">
      <t>シ</t>
    </rPh>
    <rPh sb="2" eb="3">
      <t>ジ</t>
    </rPh>
    <rPh sb="4" eb="5">
      <t>ジョウ</t>
    </rPh>
    <rPh sb="6" eb="7">
      <t>ケン</t>
    </rPh>
    <phoneticPr fontId="1"/>
  </si>
  <si>
    <t>　●平面形状：矩形</t>
    <rPh sb="2" eb="4">
      <t>ヘイメン</t>
    </rPh>
    <rPh sb="4" eb="6">
      <t>ケイジョウ</t>
    </rPh>
    <rPh sb="7" eb="9">
      <t>クケイ</t>
    </rPh>
    <phoneticPr fontId="1"/>
  </si>
  <si>
    <t>水平ラーメンモデル</t>
    <phoneticPr fontId="1"/>
  </si>
  <si>
    <t>周辺単純支持版</t>
  </si>
  <si>
    <t>リング構造解析</t>
  </si>
  <si>
    <t>自動車荷重</t>
    <rPh sb="0" eb="3">
      <t>ジドウシャ</t>
    </rPh>
    <rPh sb="3" eb="5">
      <t>カジュウ</t>
    </rPh>
    <phoneticPr fontId="1"/>
  </si>
  <si>
    <t>T-25</t>
  </si>
  <si>
    <t>上載荷重</t>
    <rPh sb="0" eb="2">
      <t>ジョウサイ</t>
    </rPh>
    <rPh sb="2" eb="4">
      <t>カジュウ</t>
    </rPh>
    <phoneticPr fontId="1"/>
  </si>
  <si>
    <r>
      <t>Pv1(kN/m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</si>
  <si>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t>　●荷重タイプ (どちらかを選択)</t>
    <rPh sb="2" eb="4">
      <t>カジュウ</t>
    </rPh>
    <rPh sb="14" eb="16">
      <t>センタク</t>
    </rPh>
    <phoneticPr fontId="1"/>
  </si>
  <si>
    <t>① 衝撃係数</t>
    <rPh sb="2" eb="4">
      <t>ショウゲキ</t>
    </rPh>
    <rPh sb="4" eb="6">
      <t>ケイスウ</t>
    </rPh>
    <phoneticPr fontId="1"/>
  </si>
  <si>
    <t>　・衝撃係数判定土被り(m)</t>
    <rPh sb="2" eb="4">
      <t>ショウゲキ</t>
    </rPh>
    <rPh sb="4" eb="6">
      <t>ケイスウ</t>
    </rPh>
    <rPh sb="6" eb="8">
      <t>ハンテイ</t>
    </rPh>
    <rPh sb="8" eb="10">
      <t>ドカブ</t>
    </rPh>
    <phoneticPr fontId="1"/>
  </si>
  <si>
    <t>　・衝撃係数</t>
    <rPh sb="2" eb="4">
      <t>ショウゲキ</t>
    </rPh>
    <rPh sb="4" eb="6">
      <t>ケイスウ</t>
    </rPh>
    <phoneticPr fontId="1"/>
  </si>
  <si>
    <t>　衝撃係数(道路土工)</t>
    <rPh sb="1" eb="3">
      <t>ショウゲキ</t>
    </rPh>
    <rPh sb="3" eb="5">
      <t>ケイスウ</t>
    </rPh>
    <rPh sb="6" eb="8">
      <t>ドウロ</t>
    </rPh>
    <rPh sb="8" eb="10">
      <t>ドコウ</t>
    </rPh>
    <phoneticPr fontId="1"/>
  </si>
  <si>
    <t>　●係数</t>
    <rPh sb="2" eb="4">
      <t>ケイスウ</t>
    </rPh>
    <phoneticPr fontId="1"/>
  </si>
  <si>
    <t>② 後輪の断面力の低減係数</t>
    <rPh sb="2" eb="4">
      <t>コウリン</t>
    </rPh>
    <rPh sb="5" eb="7">
      <t>ダンメン</t>
    </rPh>
    <rPh sb="7" eb="8">
      <t>リョク</t>
    </rPh>
    <rPh sb="9" eb="11">
      <t>テイゲン</t>
    </rPh>
    <rPh sb="11" eb="13">
      <t>ケイスウ</t>
    </rPh>
    <phoneticPr fontId="1"/>
  </si>
  <si>
    <t>　断面力の低減係数(道路土工)</t>
    <rPh sb="1" eb="3">
      <t>ダンメン</t>
    </rPh>
    <rPh sb="3" eb="4">
      <t>リョク</t>
    </rPh>
    <rPh sb="5" eb="7">
      <t>テイゲン</t>
    </rPh>
    <rPh sb="7" eb="9">
      <t>ケイスウ</t>
    </rPh>
    <rPh sb="10" eb="12">
      <t>ドウロ</t>
    </rPh>
    <rPh sb="12" eb="14">
      <t>ドコウ</t>
    </rPh>
    <phoneticPr fontId="1"/>
  </si>
  <si>
    <t>　・低減係数</t>
    <rPh sb="2" eb="4">
      <t>テイゲン</t>
    </rPh>
    <rPh sb="4" eb="6">
      <t>ケイスウ</t>
    </rPh>
    <phoneticPr fontId="1"/>
  </si>
  <si>
    <t>③ 頂版上面の載荷重</t>
    <rPh sb="2" eb="4">
      <t>チョウバン</t>
    </rPh>
    <rPh sb="4" eb="5">
      <t>ウエ</t>
    </rPh>
    <rPh sb="5" eb="6">
      <t>メン</t>
    </rPh>
    <rPh sb="7" eb="9">
      <t>サイカ</t>
    </rPh>
    <rPh sb="9" eb="10">
      <t>ジュウ</t>
    </rPh>
    <phoneticPr fontId="1"/>
  </si>
  <si>
    <t>　・輪荷重を一様な載荷重 q に変更する判定土被り(m)</t>
    <rPh sb="2" eb="5">
      <t>リンカジュウ</t>
    </rPh>
    <rPh sb="6" eb="8">
      <t>イチヨウ</t>
    </rPh>
    <rPh sb="9" eb="11">
      <t>サイカ</t>
    </rPh>
    <rPh sb="11" eb="12">
      <t>ジュウ</t>
    </rPh>
    <rPh sb="16" eb="18">
      <t>ヘンコウ</t>
    </rPh>
    <rPh sb="20" eb="22">
      <t>ハンテイ</t>
    </rPh>
    <rPh sb="22" eb="24">
      <t>ドカブ</t>
    </rPh>
    <phoneticPr fontId="1"/>
  </si>
  <si>
    <r>
      <t>　・頂版上面に作用する一様な載荷重 q(kN/m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)</t>
    </r>
    <rPh sb="2" eb="4">
      <t>チョウバン</t>
    </rPh>
    <rPh sb="4" eb="6">
      <t>ジョウメン</t>
    </rPh>
    <rPh sb="7" eb="9">
      <t>サヨウ</t>
    </rPh>
    <rPh sb="11" eb="13">
      <t>イチヨウ</t>
    </rPh>
    <rPh sb="14" eb="16">
      <t>サイカ</t>
    </rPh>
    <rPh sb="16" eb="17">
      <t>ジュウ</t>
    </rPh>
    <phoneticPr fontId="1"/>
  </si>
  <si>
    <t>　●水平荷重</t>
    <rPh sb="2" eb="4">
      <t>スイヘイ</t>
    </rPh>
    <rPh sb="4" eb="6">
      <t>カジュウ</t>
    </rPh>
    <phoneticPr fontId="1"/>
  </si>
  <si>
    <r>
      <t>載荷重 q(kN/m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)</t>
    </r>
    <rPh sb="0" eb="2">
      <t>サイカ</t>
    </rPh>
    <rPh sb="2" eb="3">
      <t>ジュウ</t>
    </rPh>
    <phoneticPr fontId="1"/>
  </si>
  <si>
    <t>　●群集荷重</t>
    <rPh sb="2" eb="4">
      <t>グンシュウ</t>
    </rPh>
    <rPh sb="4" eb="6">
      <t>カジュウ</t>
    </rPh>
    <phoneticPr fontId="1"/>
  </si>
  <si>
    <t>中床版に群集荷重を作用させる</t>
    <rPh sb="0" eb="1">
      <t>チュウ</t>
    </rPh>
    <rPh sb="1" eb="3">
      <t>ショウバン</t>
    </rPh>
    <rPh sb="4" eb="6">
      <t>グンシュウ</t>
    </rPh>
    <rPh sb="6" eb="8">
      <t>カジュウ</t>
    </rPh>
    <rPh sb="9" eb="11">
      <t>サヨウ</t>
    </rPh>
    <phoneticPr fontId="1"/>
  </si>
  <si>
    <r>
      <t>群集荷重 W1(kN/m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)</t>
    </r>
    <rPh sb="0" eb="2">
      <t>グンシュウ</t>
    </rPh>
    <rPh sb="2" eb="4">
      <t>カジュウ</t>
    </rPh>
    <phoneticPr fontId="1"/>
  </si>
  <si>
    <t>Co
強度</t>
    <rPh sb="3" eb="5">
      <t>キョウド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</si>
</sst>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"/>
    <numFmt numFmtId="178" formatCode="0.0_);[Red]\(0.0\)"/>
    <numFmt numFmtId="179" formatCode="0.000"/>
    <numFmt numFmtId="180" formatCode="0.000_);[Red]\(0.0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178" fontId="3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179" fontId="3" fillId="0" borderId="9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9" fontId="3" fillId="0" borderId="19" xfId="0" applyNumberFormat="1" applyFont="1" applyFill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2" borderId="9" xfId="0" applyNumberFormat="1" applyFont="1" applyFill="1" applyBorder="1" applyAlignment="1">
      <alignment horizontal="center" vertical="center"/>
    </xf>
    <xf numFmtId="179" fontId="3" fillId="2" borderId="17" xfId="0" applyNumberFormat="1" applyFont="1" applyFill="1" applyBorder="1" applyAlignment="1">
      <alignment horizontal="center" vertical="center"/>
    </xf>
    <xf numFmtId="179" fontId="3" fillId="2" borderId="8" xfId="0" applyNumberFormat="1" applyFont="1" applyFill="1" applyBorder="1" applyAlignment="1">
      <alignment horizontal="center" vertical="center"/>
    </xf>
    <xf numFmtId="179" fontId="3" fillId="2" borderId="18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4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3" borderId="17" xfId="0" applyNumberFormat="1" applyFont="1" applyFill="1" applyBorder="1">
      <alignment vertical="center"/>
    </xf>
    <xf numFmtId="178" fontId="3" fillId="3" borderId="18" xfId="0" applyNumberFormat="1" applyFont="1" applyFill="1" applyBorder="1">
      <alignment vertical="center"/>
    </xf>
    <xf numFmtId="178" fontId="3" fillId="0" borderId="25" xfId="0" applyNumberFormat="1" applyFont="1" applyBorder="1" applyAlignment="1">
      <alignment horizontal="center" vertical="center" shrinkToFit="1"/>
    </xf>
    <xf numFmtId="178" fontId="3" fillId="2" borderId="9" xfId="0" applyNumberFormat="1" applyFont="1" applyFill="1" applyBorder="1">
      <alignment vertical="center"/>
    </xf>
    <xf numFmtId="178" fontId="3" fillId="2" borderId="8" xfId="0" applyNumberFormat="1" applyFont="1" applyFill="1" applyBorder="1">
      <alignment vertical="center"/>
    </xf>
    <xf numFmtId="0" fontId="3" fillId="0" borderId="24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3" fillId="2" borderId="9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179" fontId="3" fillId="0" borderId="53" xfId="0" applyNumberFormat="1" applyFont="1" applyBorder="1" applyAlignment="1">
      <alignment horizontal="center" vertical="center"/>
    </xf>
    <xf numFmtId="179" fontId="3" fillId="0" borderId="48" xfId="0" applyNumberFormat="1" applyFont="1" applyFill="1" applyBorder="1" applyAlignment="1">
      <alignment horizontal="center" vertical="center"/>
    </xf>
    <xf numFmtId="179" fontId="3" fillId="2" borderId="56" xfId="0" applyNumberFormat="1" applyFont="1" applyFill="1" applyBorder="1" applyAlignment="1">
      <alignment horizontal="center" vertical="center"/>
    </xf>
    <xf numFmtId="179" fontId="3" fillId="2" borderId="53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80" fontId="3" fillId="0" borderId="60" xfId="0" applyNumberFormat="1" applyFont="1" applyBorder="1" applyAlignment="1">
      <alignment horizontal="center" vertical="center"/>
    </xf>
    <xf numFmtId="180" fontId="3" fillId="2" borderId="61" xfId="0" applyNumberFormat="1" applyFont="1" applyFill="1" applyBorder="1">
      <alignment vertical="center"/>
    </xf>
    <xf numFmtId="180" fontId="3" fillId="2" borderId="62" xfId="0" applyNumberFormat="1" applyFont="1" applyFill="1" applyBorder="1">
      <alignment vertical="center"/>
    </xf>
    <xf numFmtId="180" fontId="3" fillId="0" borderId="28" xfId="0" quotePrefix="1" applyNumberFormat="1" applyFont="1" applyBorder="1" applyAlignment="1">
      <alignment horizontal="center" vertical="center"/>
    </xf>
    <xf numFmtId="180" fontId="3" fillId="3" borderId="17" xfId="0" applyNumberFormat="1" applyFont="1" applyFill="1" applyBorder="1">
      <alignment vertical="center"/>
    </xf>
    <xf numFmtId="180" fontId="3" fillId="3" borderId="18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79" fontId="3" fillId="2" borderId="0" xfId="0" applyNumberFormat="1" applyFont="1" applyFill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20</xdr:row>
          <xdr:rowOff>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0</xdr:rowOff>
        </xdr:from>
        <xdr:to>
          <xdr:col>2</xdr:col>
          <xdr:colOff>104775</xdr:colOff>
          <xdr:row>23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0</xdr:rowOff>
        </xdr:from>
        <xdr:to>
          <xdr:col>2</xdr:col>
          <xdr:colOff>95250</xdr:colOff>
          <xdr:row>52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285750</xdr:colOff>
      <xdr:row>40</xdr:row>
      <xdr:rowOff>33923</xdr:rowOff>
    </xdr:from>
    <xdr:to>
      <xdr:col>10</xdr:col>
      <xdr:colOff>342900</xdr:colOff>
      <xdr:row>50</xdr:row>
      <xdr:rowOff>171148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7653923"/>
          <a:ext cx="2381250" cy="204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07"/>
  <sheetViews>
    <sheetView tabSelected="1" view="pageBreakPreview" zoomScaleNormal="100" zoomScaleSheetLayoutView="100" workbookViewId="0">
      <selection activeCell="C7" sqref="C7:L7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7.625" style="1" customWidth="1"/>
    <col min="6" max="16384" width="7.625" style="1"/>
  </cols>
  <sheetData>
    <row r="1" spans="1:17" ht="15" customHeight="1" x14ac:dyDescent="0.15">
      <c r="A1" s="144" t="s">
        <v>76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69"/>
      <c r="P1" s="69"/>
      <c r="Q1" s="69"/>
    </row>
    <row r="2" spans="1:17" ht="1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69"/>
      <c r="P2" s="69"/>
      <c r="Q2" s="69"/>
    </row>
    <row r="3" spans="1:17" ht="15" customHeight="1" x14ac:dyDescent="0.15">
      <c r="A3" s="143" t="s">
        <v>81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69"/>
      <c r="P3" s="69"/>
      <c r="Q3" s="69"/>
    </row>
    <row r="4" spans="1:17" ht="15" customHeight="1" x14ac:dyDescent="0.15">
      <c r="A4" s="1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9"/>
      <c r="P4" s="69"/>
      <c r="Q4" s="69"/>
    </row>
    <row r="5" spans="1:17" ht="15" customHeight="1" x14ac:dyDescent="0.15">
      <c r="A5" s="72" t="s">
        <v>63</v>
      </c>
      <c r="B5" s="6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9"/>
      <c r="P5" s="69"/>
      <c r="Q5" s="69"/>
    </row>
    <row r="6" spans="1:17" ht="15" customHeight="1" x14ac:dyDescent="0.15">
      <c r="A6" s="72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9"/>
      <c r="P6" s="69"/>
      <c r="Q6" s="69"/>
    </row>
    <row r="7" spans="1:17" ht="15" customHeight="1" x14ac:dyDescent="0.15">
      <c r="A7" s="72"/>
      <c r="B7" s="7" t="s">
        <v>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8" t="s">
        <v>1</v>
      </c>
      <c r="N7" s="8"/>
      <c r="O7" s="69"/>
      <c r="P7" s="69"/>
      <c r="Q7" s="69"/>
    </row>
    <row r="8" spans="1:17" ht="15" customHeight="1" x14ac:dyDescent="0.15">
      <c r="A8" s="72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8"/>
      <c r="O8" s="69"/>
      <c r="P8" s="69"/>
      <c r="Q8" s="69"/>
    </row>
    <row r="9" spans="1:17" ht="15" customHeight="1" x14ac:dyDescent="0.15">
      <c r="A9" s="72" t="s">
        <v>64</v>
      </c>
      <c r="B9" s="6" t="s">
        <v>35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9"/>
      <c r="P9" s="69"/>
      <c r="Q9" s="69"/>
    </row>
    <row r="10" spans="1:17" ht="15" customHeight="1" x14ac:dyDescent="0.15">
      <c r="A10" s="7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9"/>
      <c r="P10" s="69"/>
      <c r="Q10" s="69"/>
    </row>
    <row r="11" spans="1:17" ht="15" customHeight="1" x14ac:dyDescent="0.15">
      <c r="A11" s="72"/>
      <c r="B11" s="7" t="s">
        <v>2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8" t="s">
        <v>1</v>
      </c>
      <c r="N11" s="6"/>
      <c r="O11" s="69"/>
      <c r="P11" s="69"/>
      <c r="Q11" s="69"/>
    </row>
    <row r="12" spans="1:17" ht="15" customHeight="1" x14ac:dyDescent="0.15">
      <c r="A12" s="72"/>
      <c r="B12" s="7"/>
      <c r="C12" s="6" t="s">
        <v>36</v>
      </c>
      <c r="D12" s="6"/>
      <c r="E12" s="6"/>
      <c r="F12" s="6"/>
      <c r="G12" s="6"/>
      <c r="H12" s="6"/>
      <c r="I12" s="6"/>
      <c r="J12" s="6"/>
      <c r="K12" s="6"/>
      <c r="L12" s="8"/>
      <c r="M12" s="6"/>
      <c r="N12" s="8"/>
      <c r="O12" s="69"/>
      <c r="P12" s="69"/>
      <c r="Q12" s="69"/>
    </row>
    <row r="13" spans="1:17" ht="15" customHeight="1" x14ac:dyDescent="0.15">
      <c r="A13" s="72"/>
      <c r="B13" s="7"/>
      <c r="C13" s="6"/>
      <c r="D13" s="6"/>
      <c r="E13" s="6"/>
      <c r="F13" s="6"/>
      <c r="G13" s="6"/>
      <c r="H13" s="6"/>
      <c r="I13" s="6"/>
      <c r="J13" s="6"/>
      <c r="K13" s="6"/>
      <c r="L13" s="8"/>
      <c r="M13" s="6"/>
      <c r="N13" s="8"/>
      <c r="O13" s="69"/>
      <c r="P13" s="69"/>
      <c r="Q13" s="69"/>
    </row>
    <row r="14" spans="1:17" ht="15" customHeight="1" x14ac:dyDescent="0.15">
      <c r="A14" s="72" t="s">
        <v>65</v>
      </c>
      <c r="B14" s="6" t="s">
        <v>11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9"/>
      <c r="P14" s="69"/>
      <c r="Q14" s="69"/>
    </row>
    <row r="15" spans="1:17" ht="15" customHeight="1" x14ac:dyDescent="0.15">
      <c r="A15" s="7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9"/>
      <c r="P15" s="69"/>
      <c r="Q15" s="69"/>
    </row>
    <row r="16" spans="1:17" ht="15" customHeight="1" x14ac:dyDescent="0.15">
      <c r="A16" s="72"/>
      <c r="B16" s="11" t="s">
        <v>46</v>
      </c>
      <c r="C16" s="6"/>
      <c r="D16" s="6"/>
      <c r="E16" s="7" t="s">
        <v>2</v>
      </c>
      <c r="F16" s="141"/>
      <c r="G16" s="141"/>
      <c r="H16" s="6" t="s">
        <v>44</v>
      </c>
      <c r="I16" s="8" t="s">
        <v>1</v>
      </c>
      <c r="J16" s="6"/>
      <c r="K16" s="6"/>
      <c r="L16" s="6"/>
      <c r="M16" s="6"/>
      <c r="N16" s="6"/>
      <c r="O16" s="69"/>
      <c r="P16" s="69"/>
      <c r="Q16" s="69"/>
    </row>
    <row r="17" spans="1:17" ht="15" customHeight="1" x14ac:dyDescent="0.15">
      <c r="A17" s="7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9"/>
      <c r="P17" s="69"/>
      <c r="Q17" s="69"/>
    </row>
    <row r="18" spans="1:17" ht="15" customHeight="1" x14ac:dyDescent="0.15">
      <c r="B18" s="6" t="s">
        <v>77</v>
      </c>
      <c r="Q18" s="69"/>
    </row>
    <row r="19" spans="1:17" ht="15" customHeight="1" x14ac:dyDescent="0.15">
      <c r="E19" s="7" t="s">
        <v>2</v>
      </c>
      <c r="F19" s="141">
        <v>15</v>
      </c>
      <c r="G19" s="141"/>
      <c r="H19" s="6" t="s">
        <v>44</v>
      </c>
      <c r="I19" s="8" t="s">
        <v>1</v>
      </c>
      <c r="Q19" s="69"/>
    </row>
    <row r="20" spans="1:17" ht="15" customHeight="1" x14ac:dyDescent="0.15">
      <c r="Q20" s="69"/>
    </row>
    <row r="21" spans="1:17" ht="15" customHeight="1" x14ac:dyDescent="0.15">
      <c r="A21" s="72"/>
      <c r="B21" s="6" t="s">
        <v>47</v>
      </c>
      <c r="C21" s="6"/>
      <c r="D21" s="6"/>
      <c r="E21" s="7" t="s">
        <v>2</v>
      </c>
      <c r="F21" s="146">
        <f>((F16-'Ⅳ)8.土質条件'!F4:G4)+'Ⅳ)8.土質条件'!F5:G5)</f>
        <v>0</v>
      </c>
      <c r="G21" s="146"/>
      <c r="H21" s="6" t="s">
        <v>45</v>
      </c>
      <c r="I21" s="8" t="s">
        <v>1</v>
      </c>
      <c r="J21" s="147" t="s">
        <v>75</v>
      </c>
      <c r="K21" s="147"/>
      <c r="L21" s="147"/>
      <c r="M21" s="147"/>
      <c r="N21" s="147"/>
      <c r="O21" s="69"/>
      <c r="P21" s="69"/>
      <c r="Q21" s="69"/>
    </row>
    <row r="22" spans="1:17" ht="15" customHeight="1" x14ac:dyDescent="0.15">
      <c r="A22" s="72"/>
      <c r="B22" s="6" t="s">
        <v>48</v>
      </c>
      <c r="C22" s="6"/>
      <c r="D22" s="6"/>
      <c r="E22" s="7" t="s">
        <v>2</v>
      </c>
      <c r="F22" s="142">
        <v>10</v>
      </c>
      <c r="G22" s="142"/>
      <c r="H22" s="6" t="s">
        <v>60</v>
      </c>
      <c r="I22" s="8" t="s">
        <v>1</v>
      </c>
      <c r="J22" s="147"/>
      <c r="K22" s="147"/>
      <c r="L22" s="147"/>
      <c r="M22" s="147"/>
      <c r="N22" s="147"/>
      <c r="O22" s="69"/>
      <c r="P22" s="69"/>
      <c r="Q22" s="69"/>
    </row>
    <row r="23" spans="1:17" s="117" customFormat="1" ht="15" customHeight="1" x14ac:dyDescent="0.15">
      <c r="A23" s="113"/>
      <c r="B23" s="9"/>
      <c r="C23" s="9"/>
      <c r="D23" s="9"/>
      <c r="E23" s="20"/>
      <c r="F23" s="114"/>
      <c r="G23" s="114"/>
      <c r="H23" s="9"/>
      <c r="I23" s="10"/>
      <c r="J23" s="115"/>
      <c r="K23" s="115"/>
      <c r="L23" s="115"/>
      <c r="M23" s="115"/>
      <c r="N23" s="115"/>
      <c r="O23" s="116"/>
      <c r="P23" s="116"/>
      <c r="Q23" s="116"/>
    </row>
    <row r="24" spans="1:17" ht="15" customHeight="1" x14ac:dyDescent="0.15">
      <c r="B24" s="6" t="s">
        <v>78</v>
      </c>
      <c r="E24" s="7" t="s">
        <v>2</v>
      </c>
      <c r="F24" s="141" t="s">
        <v>80</v>
      </c>
      <c r="G24" s="141"/>
      <c r="H24" s="8" t="s">
        <v>1</v>
      </c>
      <c r="Q24" s="69"/>
    </row>
    <row r="25" spans="1:17" ht="15" customHeight="1" x14ac:dyDescent="0.15">
      <c r="B25" s="6" t="s">
        <v>79</v>
      </c>
      <c r="E25" s="7" t="s">
        <v>2</v>
      </c>
      <c r="F25" s="142">
        <v>1.2</v>
      </c>
      <c r="G25" s="142"/>
      <c r="H25" s="8" t="s">
        <v>1</v>
      </c>
      <c r="Q25" s="69"/>
    </row>
    <row r="26" spans="1:17" ht="15" customHeight="1" x14ac:dyDescent="0.15">
      <c r="Q26" s="69"/>
    </row>
    <row r="27" spans="1:17" ht="15" customHeight="1" x14ac:dyDescent="0.15">
      <c r="Q27" s="69"/>
    </row>
    <row r="28" spans="1:17" ht="15" customHeight="1" x14ac:dyDescent="0.15">
      <c r="Q28" s="69"/>
    </row>
    <row r="29" spans="1:17" ht="15" customHeight="1" x14ac:dyDescent="0.15">
      <c r="Q29" s="69"/>
    </row>
    <row r="30" spans="1:17" ht="15" customHeight="1" x14ac:dyDescent="0.15">
      <c r="Q30" s="69"/>
    </row>
    <row r="31" spans="1:17" ht="15" customHeight="1" x14ac:dyDescent="0.15">
      <c r="C31" s="79"/>
      <c r="Q31" s="69"/>
    </row>
    <row r="32" spans="1:17" ht="15" customHeight="1" x14ac:dyDescent="0.15">
      <c r="Q32" s="69"/>
    </row>
    <row r="33" spans="17:17" ht="15" customHeight="1" x14ac:dyDescent="0.15">
      <c r="Q33" s="69"/>
    </row>
    <row r="34" spans="17:17" ht="15" customHeight="1" x14ac:dyDescent="0.15">
      <c r="Q34" s="69"/>
    </row>
    <row r="35" spans="17:17" ht="15" customHeight="1" x14ac:dyDescent="0.15">
      <c r="Q35" s="69"/>
    </row>
    <row r="36" spans="17:17" ht="15" customHeight="1" x14ac:dyDescent="0.15">
      <c r="Q36" s="69"/>
    </row>
    <row r="37" spans="17:17" ht="15" customHeight="1" x14ac:dyDescent="0.15">
      <c r="Q37" s="69"/>
    </row>
    <row r="38" spans="17:17" ht="15" customHeight="1" x14ac:dyDescent="0.15">
      <c r="Q38" s="69"/>
    </row>
    <row r="39" spans="17:17" ht="15" customHeight="1" x14ac:dyDescent="0.15">
      <c r="Q39" s="69"/>
    </row>
    <row r="40" spans="17:17" ht="15" customHeight="1" x14ac:dyDescent="0.15">
      <c r="Q40" s="69"/>
    </row>
    <row r="41" spans="17:17" ht="15" customHeight="1" x14ac:dyDescent="0.15">
      <c r="Q41" s="69"/>
    </row>
    <row r="42" spans="17:17" ht="15" customHeight="1" x14ac:dyDescent="0.15">
      <c r="Q42" s="69"/>
    </row>
    <row r="43" spans="17:17" ht="15" customHeight="1" x14ac:dyDescent="0.15">
      <c r="Q43" s="69"/>
    </row>
    <row r="44" spans="17:17" ht="15" customHeight="1" x14ac:dyDescent="0.15">
      <c r="Q44" s="69"/>
    </row>
    <row r="45" spans="17:17" ht="15" customHeight="1" x14ac:dyDescent="0.15">
      <c r="Q45" s="69"/>
    </row>
    <row r="46" spans="17:17" ht="15" customHeight="1" x14ac:dyDescent="0.15">
      <c r="Q46" s="69"/>
    </row>
    <row r="47" spans="17:17" ht="15" customHeight="1" x14ac:dyDescent="0.15">
      <c r="Q47" s="69"/>
    </row>
    <row r="48" spans="17:17" ht="15" customHeight="1" x14ac:dyDescent="0.15">
      <c r="Q48" s="69"/>
    </row>
    <row r="49" spans="17:17" ht="15" customHeight="1" x14ac:dyDescent="0.15">
      <c r="Q49" s="69"/>
    </row>
    <row r="50" spans="17:17" ht="15" customHeight="1" x14ac:dyDescent="0.15">
      <c r="Q50" s="69"/>
    </row>
    <row r="51" spans="17:17" ht="15" customHeight="1" x14ac:dyDescent="0.15">
      <c r="Q51" s="69"/>
    </row>
    <row r="52" spans="17:17" ht="15" customHeight="1" x14ac:dyDescent="0.15">
      <c r="Q52" s="69"/>
    </row>
    <row r="53" spans="17:17" ht="15" customHeight="1" x14ac:dyDescent="0.15">
      <c r="Q53" s="69"/>
    </row>
    <row r="54" spans="17:17" ht="15" customHeight="1" x14ac:dyDescent="0.15">
      <c r="Q54" s="69"/>
    </row>
    <row r="55" spans="17:17" ht="15" customHeight="1" x14ac:dyDescent="0.15">
      <c r="Q55" s="69"/>
    </row>
    <row r="56" spans="17:17" ht="15" customHeight="1" x14ac:dyDescent="0.15">
      <c r="Q56" s="69"/>
    </row>
    <row r="57" spans="17:17" ht="15" customHeight="1" x14ac:dyDescent="0.15">
      <c r="Q57" s="69"/>
    </row>
    <row r="58" spans="17:17" ht="15" customHeight="1" x14ac:dyDescent="0.15">
      <c r="Q58" s="69"/>
    </row>
    <row r="59" spans="17:17" ht="15" customHeight="1" x14ac:dyDescent="0.15">
      <c r="Q59" s="69"/>
    </row>
    <row r="60" spans="17:17" ht="15" customHeight="1" x14ac:dyDescent="0.15">
      <c r="Q60" s="69"/>
    </row>
    <row r="61" spans="17:17" ht="15" customHeight="1" x14ac:dyDescent="0.15">
      <c r="Q61" s="69"/>
    </row>
    <row r="62" spans="17:17" ht="15" customHeight="1" x14ac:dyDescent="0.15">
      <c r="Q62" s="69"/>
    </row>
    <row r="63" spans="17:17" ht="15" customHeight="1" x14ac:dyDescent="0.15">
      <c r="Q63" s="69"/>
    </row>
    <row r="64" spans="17:17" ht="15" customHeight="1" x14ac:dyDescent="0.15">
      <c r="Q64" s="69"/>
    </row>
    <row r="65" spans="17:17" ht="15" customHeight="1" x14ac:dyDescent="0.15">
      <c r="Q65" s="69"/>
    </row>
    <row r="66" spans="17:17" ht="15" customHeight="1" x14ac:dyDescent="0.15">
      <c r="Q66" s="69"/>
    </row>
    <row r="67" spans="17:17" ht="15" customHeight="1" x14ac:dyDescent="0.15">
      <c r="Q67" s="69"/>
    </row>
    <row r="68" spans="17:17" ht="15" customHeight="1" x14ac:dyDescent="0.15">
      <c r="Q68" s="69"/>
    </row>
    <row r="69" spans="17:17" ht="15" customHeight="1" x14ac:dyDescent="0.15">
      <c r="Q69" s="69"/>
    </row>
    <row r="70" spans="17:17" ht="15" customHeight="1" x14ac:dyDescent="0.15">
      <c r="Q70" s="69"/>
    </row>
    <row r="71" spans="17:17" ht="15" customHeight="1" x14ac:dyDescent="0.15">
      <c r="Q71" s="69"/>
    </row>
    <row r="72" spans="17:17" ht="15" customHeight="1" x14ac:dyDescent="0.15">
      <c r="Q72" s="69"/>
    </row>
    <row r="73" spans="17:17" ht="15" customHeight="1" x14ac:dyDescent="0.15">
      <c r="Q73" s="69"/>
    </row>
    <row r="74" spans="17:17" ht="15" customHeight="1" x14ac:dyDescent="0.15">
      <c r="Q74" s="69"/>
    </row>
    <row r="75" spans="17:17" ht="15" customHeight="1" x14ac:dyDescent="0.15">
      <c r="Q75" s="69"/>
    </row>
    <row r="76" spans="17:17" ht="15" customHeight="1" x14ac:dyDescent="0.15">
      <c r="Q76" s="69"/>
    </row>
    <row r="77" spans="17:17" ht="15" customHeight="1" x14ac:dyDescent="0.15">
      <c r="Q77" s="69"/>
    </row>
    <row r="78" spans="17:17" ht="15" customHeight="1" x14ac:dyDescent="0.15">
      <c r="Q78" s="69"/>
    </row>
    <row r="79" spans="17:17" ht="15" customHeight="1" x14ac:dyDescent="0.15">
      <c r="Q79" s="69"/>
    </row>
    <row r="80" spans="17:17" ht="15" customHeight="1" x14ac:dyDescent="0.15">
      <c r="Q80" s="69"/>
    </row>
    <row r="81" spans="2:17" ht="15" customHeight="1" x14ac:dyDescent="0.15">
      <c r="Q81" s="69"/>
    </row>
    <row r="82" spans="2:17" ht="15" customHeight="1" x14ac:dyDescent="0.15">
      <c r="Q82" s="69"/>
    </row>
    <row r="83" spans="2:17" ht="15" customHeight="1" x14ac:dyDescent="0.15">
      <c r="Q83" s="69"/>
    </row>
    <row r="84" spans="2:17" ht="15" customHeight="1" x14ac:dyDescent="0.15">
      <c r="Q84" s="69"/>
    </row>
    <row r="85" spans="2:17" ht="15" customHeight="1" x14ac:dyDescent="0.15">
      <c r="Q85" s="69"/>
    </row>
    <row r="86" spans="2:17" ht="15" customHeight="1" x14ac:dyDescent="0.15">
      <c r="Q86" s="69"/>
    </row>
    <row r="87" spans="2:17" ht="15" customHeight="1" x14ac:dyDescent="0.15">
      <c r="Q87" s="69"/>
    </row>
    <row r="88" spans="2:17" s="2" customFormat="1" ht="1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1"/>
    </row>
    <row r="89" spans="2:17" s="2" customFormat="1" ht="1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1"/>
    </row>
    <row r="90" spans="2:17" s="2" customFormat="1" ht="17.2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1"/>
    </row>
    <row r="91" spans="2:17" s="2" customFormat="1" ht="1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1"/>
    </row>
    <row r="92" spans="2:17" ht="15" customHeight="1" x14ac:dyDescent="0.15">
      <c r="Q92" s="69"/>
    </row>
    <row r="93" spans="2:17" ht="15" customHeight="1" x14ac:dyDescent="0.15">
      <c r="Q93" s="69"/>
    </row>
    <row r="94" spans="2:17" ht="15" customHeight="1" x14ac:dyDescent="0.15">
      <c r="Q94" s="69"/>
    </row>
    <row r="95" spans="2:17" ht="15" customHeight="1" x14ac:dyDescent="0.15">
      <c r="Q95" s="69"/>
    </row>
    <row r="96" spans="2:17" ht="15" customHeight="1" x14ac:dyDescent="0.15">
      <c r="Q96" s="69"/>
    </row>
    <row r="97" spans="17:17" ht="15" customHeight="1" x14ac:dyDescent="0.15">
      <c r="Q97" s="69"/>
    </row>
    <row r="98" spans="17:17" ht="15" customHeight="1" x14ac:dyDescent="0.15">
      <c r="Q98" s="69"/>
    </row>
    <row r="99" spans="17:17" ht="15" customHeight="1" x14ac:dyDescent="0.15">
      <c r="Q99" s="69"/>
    </row>
    <row r="100" spans="17:17" ht="15" customHeight="1" x14ac:dyDescent="0.15">
      <c r="Q100" s="69"/>
    </row>
    <row r="101" spans="17:17" ht="15" customHeight="1" x14ac:dyDescent="0.15">
      <c r="Q101" s="69"/>
    </row>
    <row r="102" spans="17:17" ht="15" customHeight="1" x14ac:dyDescent="0.15">
      <c r="Q102" s="69"/>
    </row>
    <row r="103" spans="17:17" ht="15" customHeight="1" x14ac:dyDescent="0.15">
      <c r="Q103" s="69"/>
    </row>
    <row r="104" spans="17:17" ht="15" customHeight="1" x14ac:dyDescent="0.15">
      <c r="Q104" s="69"/>
    </row>
    <row r="105" spans="17:17" ht="15" customHeight="1" x14ac:dyDescent="0.15">
      <c r="Q105" s="69"/>
    </row>
    <row r="106" spans="17:17" ht="15" customHeight="1" x14ac:dyDescent="0.15">
      <c r="Q106" s="69"/>
    </row>
    <row r="107" spans="17:17" ht="15" customHeight="1" x14ac:dyDescent="0.15">
      <c r="Q107" s="69"/>
    </row>
  </sheetData>
  <mergeCells count="11">
    <mergeCell ref="F19:G19"/>
    <mergeCell ref="F25:G25"/>
    <mergeCell ref="F24:G24"/>
    <mergeCell ref="A3:N3"/>
    <mergeCell ref="A1:N2"/>
    <mergeCell ref="F22:G22"/>
    <mergeCell ref="C11:L11"/>
    <mergeCell ref="C7:L7"/>
    <mergeCell ref="F16:G16"/>
    <mergeCell ref="F21:G21"/>
    <mergeCell ref="J21:N22"/>
  </mergeCells>
  <phoneticPr fontId="1"/>
  <dataValidations count="1">
    <dataValidation type="list" allowBlank="1" showInputMessage="1" showErrorMessage="1" sqref="F24:G24">
      <formula1>"する,しない"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80"/>
  <sheetViews>
    <sheetView view="pageBreakPreview" zoomScaleNormal="100" zoomScaleSheetLayoutView="100" workbookViewId="0"/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6.875" style="1" bestFit="1" customWidth="1"/>
    <col min="4" max="5" width="7.75" style="1" bestFit="1" customWidth="1"/>
    <col min="6" max="7" width="7.625" style="1"/>
    <col min="8" max="8" width="7.75" style="1" bestFit="1" customWidth="1"/>
    <col min="9" max="14" width="7.625" style="1"/>
    <col min="15" max="15" width="5.75" style="1" bestFit="1" customWidth="1"/>
    <col min="16" max="16" width="7.75" style="1" bestFit="1" customWidth="1"/>
    <col min="17" max="17" width="7.75" style="1" customWidth="1"/>
    <col min="18" max="16384" width="7.625" style="1"/>
  </cols>
  <sheetData>
    <row r="1" spans="1:18" ht="15" customHeight="1" x14ac:dyDescent="0.15">
      <c r="A1" s="72" t="s">
        <v>66</v>
      </c>
      <c r="B1" s="6" t="s">
        <v>19</v>
      </c>
      <c r="C1" s="6"/>
      <c r="D1" s="6"/>
      <c r="E1" s="9"/>
      <c r="F1" s="9"/>
      <c r="G1" s="17"/>
      <c r="H1" s="9"/>
      <c r="I1" s="9"/>
      <c r="J1" s="9"/>
      <c r="K1" s="9"/>
      <c r="L1" s="9"/>
      <c r="M1" s="9"/>
      <c r="O1" s="69"/>
      <c r="P1" s="69"/>
      <c r="Q1" s="69"/>
    </row>
    <row r="2" spans="1:18" ht="15" customHeight="1" x14ac:dyDescent="0.15">
      <c r="A2" s="72"/>
      <c r="B2" s="6"/>
      <c r="C2" s="6"/>
      <c r="D2" s="6"/>
      <c r="E2" s="9"/>
      <c r="F2" s="9"/>
      <c r="G2" s="17"/>
      <c r="H2" s="9"/>
      <c r="I2" s="9"/>
      <c r="J2" s="9"/>
      <c r="K2" s="9"/>
      <c r="L2" s="9"/>
      <c r="M2" s="9"/>
      <c r="O2" s="69"/>
      <c r="P2" s="69"/>
      <c r="Q2" s="69"/>
    </row>
    <row r="3" spans="1:18" ht="15" customHeight="1" x14ac:dyDescent="0.15">
      <c r="A3" s="72"/>
      <c r="B3" s="11" t="s">
        <v>84</v>
      </c>
      <c r="C3" s="6"/>
      <c r="D3" s="6"/>
      <c r="G3" s="7" t="s">
        <v>2</v>
      </c>
      <c r="H3" s="141"/>
      <c r="I3" s="141"/>
      <c r="J3" s="6" t="s">
        <v>44</v>
      </c>
      <c r="K3" s="8" t="s">
        <v>1</v>
      </c>
      <c r="L3" s="9"/>
      <c r="N3" s="69"/>
      <c r="O3" s="69"/>
      <c r="P3" s="69"/>
    </row>
    <row r="4" spans="1:18" ht="15" customHeight="1" x14ac:dyDescent="0.15">
      <c r="A4" s="72"/>
      <c r="B4" s="6"/>
      <c r="C4" s="6"/>
      <c r="D4" s="6"/>
      <c r="E4" s="9"/>
      <c r="F4" s="9"/>
      <c r="G4" s="9"/>
      <c r="H4" s="9"/>
      <c r="I4" s="9"/>
      <c r="J4" s="9"/>
      <c r="K4" s="9"/>
      <c r="L4" s="9"/>
      <c r="M4" s="9"/>
      <c r="O4" s="69"/>
      <c r="P4" s="69"/>
      <c r="Q4" s="69"/>
    </row>
    <row r="5" spans="1:18" ht="15" customHeight="1" x14ac:dyDescent="0.15">
      <c r="A5" s="72"/>
      <c r="B5" s="6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9"/>
      <c r="P5" s="69"/>
      <c r="Q5" s="69"/>
    </row>
    <row r="6" spans="1:18" ht="15" customHeight="1" x14ac:dyDescent="0.15">
      <c r="A6" s="72"/>
      <c r="B6" s="160" t="s">
        <v>83</v>
      </c>
      <c r="C6" s="154" t="s">
        <v>82</v>
      </c>
      <c r="D6" s="161" t="s">
        <v>37</v>
      </c>
      <c r="E6" s="160" t="s">
        <v>54</v>
      </c>
      <c r="F6" s="164" t="s">
        <v>41</v>
      </c>
      <c r="G6" s="160" t="s">
        <v>90</v>
      </c>
      <c r="H6" s="166" t="s">
        <v>91</v>
      </c>
      <c r="I6" s="164" t="s">
        <v>13</v>
      </c>
      <c r="J6" s="169"/>
      <c r="K6" s="169"/>
      <c r="L6" s="171"/>
      <c r="M6" s="172" t="s">
        <v>14</v>
      </c>
      <c r="N6" s="171"/>
      <c r="O6" s="154" t="s">
        <v>139</v>
      </c>
      <c r="P6" s="164" t="s">
        <v>40</v>
      </c>
      <c r="Q6" s="169"/>
      <c r="R6" s="69"/>
    </row>
    <row r="7" spans="1:18" ht="15" customHeight="1" x14ac:dyDescent="0.15">
      <c r="A7" s="72"/>
      <c r="B7" s="149"/>
      <c r="C7" s="155"/>
      <c r="D7" s="162"/>
      <c r="E7" s="149"/>
      <c r="F7" s="165"/>
      <c r="G7" s="149"/>
      <c r="H7" s="167"/>
      <c r="I7" s="29" t="s">
        <v>29</v>
      </c>
      <c r="J7" s="21" t="s">
        <v>30</v>
      </c>
      <c r="K7" s="21" t="s">
        <v>31</v>
      </c>
      <c r="L7" s="34" t="s">
        <v>39</v>
      </c>
      <c r="M7" s="29" t="s">
        <v>29</v>
      </c>
      <c r="N7" s="34" t="s">
        <v>30</v>
      </c>
      <c r="O7" s="155"/>
      <c r="P7" s="67" t="s">
        <v>56</v>
      </c>
      <c r="Q7" s="70" t="s">
        <v>57</v>
      </c>
      <c r="R7" s="69"/>
    </row>
    <row r="8" spans="1:18" ht="15" customHeight="1" thickBot="1" x14ac:dyDescent="0.2">
      <c r="A8" s="72"/>
      <c r="B8" s="150"/>
      <c r="C8" s="156"/>
      <c r="D8" s="163"/>
      <c r="E8" s="150"/>
      <c r="F8" s="64" t="s">
        <v>15</v>
      </c>
      <c r="G8" s="150"/>
      <c r="H8" s="168"/>
      <c r="I8" s="64" t="s">
        <v>15</v>
      </c>
      <c r="J8" s="65" t="s">
        <v>15</v>
      </c>
      <c r="K8" s="65" t="s">
        <v>15</v>
      </c>
      <c r="L8" s="66" t="s">
        <v>15</v>
      </c>
      <c r="M8" s="64" t="s">
        <v>15</v>
      </c>
      <c r="N8" s="66" t="s">
        <v>15</v>
      </c>
      <c r="O8" s="156"/>
      <c r="P8" s="153" t="s">
        <v>15</v>
      </c>
      <c r="Q8" s="170"/>
      <c r="R8" s="69"/>
    </row>
    <row r="9" spans="1:18" ht="15" customHeight="1" thickTop="1" x14ac:dyDescent="0.15">
      <c r="A9" s="72"/>
      <c r="B9" s="30" t="s">
        <v>16</v>
      </c>
      <c r="C9" s="125" t="s">
        <v>93</v>
      </c>
      <c r="D9" s="57"/>
      <c r="E9" s="30"/>
      <c r="F9" s="84">
        <v>0.6</v>
      </c>
      <c r="G9" s="85" t="s">
        <v>3</v>
      </c>
      <c r="H9" s="120" t="s">
        <v>92</v>
      </c>
      <c r="I9" s="84">
        <v>0.75</v>
      </c>
      <c r="J9" s="86">
        <v>0.6</v>
      </c>
      <c r="K9" s="86">
        <v>1.05</v>
      </c>
      <c r="L9" s="85" t="s">
        <v>42</v>
      </c>
      <c r="M9" s="84" t="s">
        <v>42</v>
      </c>
      <c r="N9" s="85" t="s">
        <v>42</v>
      </c>
      <c r="O9" s="43">
        <v>24</v>
      </c>
      <c r="P9" s="26" t="s">
        <v>42</v>
      </c>
      <c r="Q9" s="4" t="s">
        <v>58</v>
      </c>
      <c r="R9" s="69"/>
    </row>
    <row r="10" spans="1:18" ht="15" customHeight="1" x14ac:dyDescent="0.15">
      <c r="A10" s="72"/>
      <c r="B10" s="102" t="s">
        <v>17</v>
      </c>
      <c r="C10" s="101" t="s">
        <v>94</v>
      </c>
      <c r="D10" s="58"/>
      <c r="E10" s="68"/>
      <c r="F10" s="87">
        <v>0.3</v>
      </c>
      <c r="G10" s="88" t="s">
        <v>18</v>
      </c>
      <c r="H10" s="121" t="s">
        <v>96</v>
      </c>
      <c r="I10" s="89">
        <v>2</v>
      </c>
      <c r="J10" s="90">
        <v>0.9</v>
      </c>
      <c r="K10" s="90">
        <v>2</v>
      </c>
      <c r="L10" s="88" t="s">
        <v>42</v>
      </c>
      <c r="M10" s="89">
        <v>2</v>
      </c>
      <c r="N10" s="88">
        <v>0.9</v>
      </c>
      <c r="O10" s="44">
        <v>21</v>
      </c>
      <c r="P10" s="62" t="s">
        <v>42</v>
      </c>
      <c r="Q10" s="63" t="s">
        <v>42</v>
      </c>
      <c r="R10" s="69"/>
    </row>
    <row r="11" spans="1:18" ht="15" customHeight="1" thickBot="1" x14ac:dyDescent="0.2">
      <c r="A11" s="72"/>
      <c r="B11" s="31" t="s">
        <v>32</v>
      </c>
      <c r="C11" s="45" t="s">
        <v>95</v>
      </c>
      <c r="D11" s="59" t="s">
        <v>38</v>
      </c>
      <c r="E11" s="53" t="s">
        <v>55</v>
      </c>
      <c r="F11" s="91">
        <v>1.5</v>
      </c>
      <c r="G11" s="92" t="s">
        <v>18</v>
      </c>
      <c r="H11" s="122" t="s">
        <v>92</v>
      </c>
      <c r="I11" s="91">
        <v>2</v>
      </c>
      <c r="J11" s="93">
        <v>1.4</v>
      </c>
      <c r="K11" s="93">
        <v>2</v>
      </c>
      <c r="L11" s="94">
        <v>0.1</v>
      </c>
      <c r="M11" s="91">
        <v>2</v>
      </c>
      <c r="N11" s="94">
        <v>1.4</v>
      </c>
      <c r="O11" s="45">
        <v>21</v>
      </c>
      <c r="P11" s="42">
        <v>0.01</v>
      </c>
      <c r="Q11" s="22">
        <v>0.01</v>
      </c>
      <c r="R11" s="69"/>
    </row>
    <row r="12" spans="1:18" ht="15" customHeight="1" x14ac:dyDescent="0.15">
      <c r="A12" s="72"/>
      <c r="B12" s="49">
        <v>1</v>
      </c>
      <c r="C12" s="46"/>
      <c r="D12" s="60"/>
      <c r="E12" s="32"/>
      <c r="F12" s="95"/>
      <c r="G12" s="96"/>
      <c r="H12" s="123"/>
      <c r="I12" s="95"/>
      <c r="J12" s="95"/>
      <c r="K12" s="95"/>
      <c r="L12" s="100"/>
      <c r="M12" s="95"/>
      <c r="N12" s="100"/>
      <c r="O12" s="46"/>
      <c r="P12" s="80"/>
      <c r="Q12" s="80"/>
      <c r="R12" s="69"/>
    </row>
    <row r="13" spans="1:18" ht="15" customHeight="1" x14ac:dyDescent="0.15">
      <c r="A13" s="18"/>
      <c r="B13" s="102">
        <v>2</v>
      </c>
      <c r="C13" s="47"/>
      <c r="D13" s="61"/>
      <c r="E13" s="33"/>
      <c r="F13" s="97"/>
      <c r="G13" s="98"/>
      <c r="H13" s="124"/>
      <c r="I13" s="97"/>
      <c r="J13" s="97"/>
      <c r="K13" s="97"/>
      <c r="L13" s="98"/>
      <c r="M13" s="97"/>
      <c r="N13" s="98"/>
      <c r="O13" s="47"/>
      <c r="P13" s="81"/>
      <c r="Q13" s="81"/>
      <c r="R13" s="69"/>
    </row>
    <row r="14" spans="1:18" ht="15" customHeight="1" x14ac:dyDescent="0.15">
      <c r="A14" s="18"/>
      <c r="B14" s="102">
        <v>3</v>
      </c>
      <c r="C14" s="47"/>
      <c r="D14" s="61"/>
      <c r="E14" s="33"/>
      <c r="F14" s="97"/>
      <c r="G14" s="98"/>
      <c r="H14" s="124"/>
      <c r="I14" s="97"/>
      <c r="J14" s="97"/>
      <c r="K14" s="97"/>
      <c r="L14" s="98"/>
      <c r="M14" s="97"/>
      <c r="N14" s="98"/>
      <c r="O14" s="47"/>
      <c r="P14" s="81"/>
      <c r="Q14" s="81"/>
      <c r="R14" s="69"/>
    </row>
    <row r="15" spans="1:18" ht="15" customHeight="1" x14ac:dyDescent="0.15">
      <c r="A15" s="18"/>
      <c r="B15" s="102">
        <v>4</v>
      </c>
      <c r="C15" s="47"/>
      <c r="D15" s="61"/>
      <c r="E15" s="33"/>
      <c r="F15" s="97"/>
      <c r="G15" s="98"/>
      <c r="H15" s="124"/>
      <c r="I15" s="97"/>
      <c r="J15" s="97"/>
      <c r="K15" s="97"/>
      <c r="L15" s="98"/>
      <c r="M15" s="97"/>
      <c r="N15" s="98"/>
      <c r="O15" s="47"/>
      <c r="P15" s="81"/>
      <c r="Q15" s="81"/>
      <c r="R15" s="69"/>
    </row>
    <row r="16" spans="1:18" ht="15" customHeight="1" x14ac:dyDescent="0.15">
      <c r="A16" s="18"/>
      <c r="B16" s="102">
        <v>5</v>
      </c>
      <c r="C16" s="47"/>
      <c r="D16" s="61"/>
      <c r="E16" s="33"/>
      <c r="F16" s="97"/>
      <c r="G16" s="98"/>
      <c r="H16" s="124"/>
      <c r="I16" s="97"/>
      <c r="J16" s="97"/>
      <c r="K16" s="97"/>
      <c r="L16" s="98"/>
      <c r="M16" s="97"/>
      <c r="N16" s="98"/>
      <c r="O16" s="47"/>
      <c r="P16" s="81"/>
      <c r="Q16" s="81"/>
      <c r="R16" s="69"/>
    </row>
    <row r="17" spans="1:18" ht="15" customHeight="1" x14ac:dyDescent="0.15">
      <c r="A17" s="18"/>
      <c r="B17" s="102">
        <v>6</v>
      </c>
      <c r="C17" s="47"/>
      <c r="D17" s="61"/>
      <c r="E17" s="33"/>
      <c r="F17" s="97"/>
      <c r="G17" s="98"/>
      <c r="H17" s="124"/>
      <c r="I17" s="97"/>
      <c r="J17" s="97"/>
      <c r="K17" s="97"/>
      <c r="L17" s="98"/>
      <c r="M17" s="97"/>
      <c r="N17" s="98"/>
      <c r="O17" s="47"/>
      <c r="P17" s="81"/>
      <c r="Q17" s="81"/>
      <c r="R17" s="69"/>
    </row>
    <row r="18" spans="1:18" ht="15" customHeight="1" x14ac:dyDescent="0.15">
      <c r="A18" s="18"/>
      <c r="B18" s="102">
        <v>7</v>
      </c>
      <c r="C18" s="47"/>
      <c r="D18" s="61"/>
      <c r="E18" s="33"/>
      <c r="F18" s="97"/>
      <c r="G18" s="98"/>
      <c r="H18" s="124"/>
      <c r="I18" s="97"/>
      <c r="J18" s="97"/>
      <c r="K18" s="97"/>
      <c r="L18" s="98"/>
      <c r="M18" s="97"/>
      <c r="N18" s="98"/>
      <c r="O18" s="47"/>
      <c r="P18" s="81"/>
      <c r="Q18" s="81"/>
      <c r="R18" s="69"/>
    </row>
    <row r="19" spans="1:18" ht="15" customHeight="1" x14ac:dyDescent="0.15">
      <c r="A19" s="18"/>
      <c r="B19" s="102">
        <v>8</v>
      </c>
      <c r="C19" s="47"/>
      <c r="D19" s="61"/>
      <c r="E19" s="33"/>
      <c r="F19" s="97"/>
      <c r="G19" s="98"/>
      <c r="H19" s="124"/>
      <c r="I19" s="97"/>
      <c r="J19" s="97"/>
      <c r="K19" s="97"/>
      <c r="L19" s="98"/>
      <c r="M19" s="97"/>
      <c r="N19" s="98"/>
      <c r="O19" s="47"/>
      <c r="P19" s="81"/>
      <c r="Q19" s="81"/>
      <c r="R19" s="69"/>
    </row>
    <row r="20" spans="1:18" ht="15" customHeight="1" x14ac:dyDescent="0.15">
      <c r="A20" s="18"/>
      <c r="B20" s="102">
        <v>9</v>
      </c>
      <c r="C20" s="47"/>
      <c r="D20" s="61"/>
      <c r="E20" s="33"/>
      <c r="F20" s="97"/>
      <c r="G20" s="98"/>
      <c r="H20" s="124"/>
      <c r="I20" s="97"/>
      <c r="J20" s="97"/>
      <c r="K20" s="97"/>
      <c r="L20" s="98"/>
      <c r="M20" s="97"/>
      <c r="N20" s="98"/>
      <c r="O20" s="47"/>
      <c r="P20" s="81"/>
      <c r="Q20" s="81"/>
      <c r="R20" s="69"/>
    </row>
    <row r="21" spans="1:18" ht="15" customHeight="1" x14ac:dyDescent="0.15">
      <c r="A21" s="18"/>
      <c r="B21" s="102">
        <v>10</v>
      </c>
      <c r="C21" s="47"/>
      <c r="D21" s="61"/>
      <c r="E21" s="33"/>
      <c r="F21" s="97"/>
      <c r="G21" s="98"/>
      <c r="H21" s="124"/>
      <c r="I21" s="97"/>
      <c r="J21" s="99"/>
      <c r="K21" s="99"/>
      <c r="L21" s="98"/>
      <c r="M21" s="97"/>
      <c r="N21" s="98"/>
      <c r="O21" s="47"/>
      <c r="P21" s="28"/>
      <c r="Q21" s="3"/>
      <c r="R21" s="69"/>
    </row>
    <row r="22" spans="1:18" ht="15" customHeight="1" x14ac:dyDescent="0.15">
      <c r="A22" s="18"/>
      <c r="B22" s="136" t="s">
        <v>97</v>
      </c>
      <c r="C22" s="14"/>
      <c r="D22" s="14"/>
      <c r="E22" s="14"/>
      <c r="F22" s="14"/>
      <c r="G22" s="14"/>
      <c r="H22" s="14"/>
      <c r="I22" s="14"/>
      <c r="J22" s="14"/>
      <c r="K22" s="19"/>
      <c r="L22" s="11"/>
      <c r="M22" s="11"/>
      <c r="N22" s="11"/>
      <c r="O22" s="126"/>
      <c r="P22" s="126"/>
      <c r="Q22" s="69"/>
    </row>
    <row r="23" spans="1:18" ht="15" customHeight="1" x14ac:dyDescent="0.15">
      <c r="A23" s="18"/>
      <c r="B23" s="136" t="s">
        <v>98</v>
      </c>
      <c r="C23" s="14"/>
      <c r="D23" s="14"/>
      <c r="E23" s="14"/>
      <c r="F23" s="14"/>
      <c r="G23" s="14"/>
      <c r="H23" s="14"/>
      <c r="I23" s="14"/>
      <c r="J23" s="14"/>
      <c r="K23" s="19"/>
      <c r="L23" s="11"/>
      <c r="M23" s="11"/>
      <c r="N23" s="11"/>
      <c r="O23" s="126"/>
      <c r="P23" s="126"/>
      <c r="Q23" s="69"/>
    </row>
    <row r="24" spans="1:18" ht="15" customHeight="1" x14ac:dyDescent="0.15">
      <c r="A24" s="18"/>
      <c r="B24" s="136" t="s">
        <v>99</v>
      </c>
      <c r="C24" s="14"/>
      <c r="D24" s="14"/>
      <c r="E24" s="14"/>
      <c r="F24" s="14"/>
      <c r="G24" s="14"/>
      <c r="H24" s="14"/>
      <c r="I24" s="14"/>
      <c r="J24" s="14"/>
      <c r="K24" s="19"/>
      <c r="L24" s="11"/>
      <c r="M24" s="11"/>
      <c r="N24" s="11"/>
      <c r="O24" s="126"/>
      <c r="P24" s="126"/>
      <c r="Q24" s="69"/>
    </row>
    <row r="25" spans="1:18" ht="15" customHeight="1" x14ac:dyDescent="0.15">
      <c r="A25" s="18"/>
      <c r="B25" s="136" t="s">
        <v>100</v>
      </c>
      <c r="C25" s="14"/>
      <c r="D25" s="14"/>
      <c r="E25" s="14"/>
      <c r="F25" s="14"/>
      <c r="G25" s="14"/>
      <c r="H25" s="14"/>
      <c r="I25" s="14"/>
      <c r="J25" s="14"/>
      <c r="K25" s="19"/>
      <c r="L25" s="11"/>
      <c r="M25" s="11"/>
      <c r="N25" s="11"/>
      <c r="O25" s="126"/>
      <c r="P25" s="126"/>
      <c r="Q25" s="69"/>
    </row>
    <row r="26" spans="1:18" ht="15" customHeight="1" x14ac:dyDescent="0.15">
      <c r="A26" s="18"/>
      <c r="B26" s="14"/>
      <c r="C26" s="14"/>
      <c r="D26" s="14"/>
      <c r="E26" s="14"/>
      <c r="F26" s="14"/>
      <c r="G26" s="14"/>
      <c r="H26" s="14"/>
      <c r="I26" s="14"/>
      <c r="J26" s="14"/>
      <c r="K26" s="19"/>
      <c r="L26" s="11"/>
      <c r="M26" s="11"/>
      <c r="N26" s="11"/>
      <c r="O26" s="126"/>
      <c r="P26" s="126"/>
      <c r="Q26" s="69"/>
    </row>
    <row r="27" spans="1:18" ht="15" customHeight="1" x14ac:dyDescent="0.15">
      <c r="A27" s="72" t="s">
        <v>67</v>
      </c>
      <c r="B27" s="6" t="s">
        <v>68</v>
      </c>
      <c r="C27" s="6"/>
      <c r="D27" s="12"/>
      <c r="E27" s="12"/>
      <c r="F27" s="12"/>
      <c r="G27" s="12"/>
      <c r="H27" s="12"/>
      <c r="I27" s="12"/>
      <c r="J27" s="12"/>
      <c r="K27" s="9"/>
      <c r="L27" s="6"/>
      <c r="M27" s="6"/>
      <c r="N27" s="6"/>
      <c r="O27" s="69"/>
      <c r="P27" s="69"/>
      <c r="Q27" s="69"/>
    </row>
    <row r="28" spans="1:18" ht="15" customHeight="1" x14ac:dyDescent="0.15">
      <c r="A28" s="18"/>
      <c r="B28" s="12"/>
      <c r="C28" s="12"/>
      <c r="D28" s="12"/>
      <c r="E28" s="12"/>
      <c r="F28" s="12"/>
      <c r="G28" s="12"/>
      <c r="H28" s="12"/>
      <c r="I28" s="12"/>
      <c r="J28" s="12"/>
      <c r="K28" s="9"/>
      <c r="L28" s="6"/>
      <c r="M28" s="6"/>
      <c r="N28" s="6"/>
      <c r="O28" s="69"/>
      <c r="P28" s="69"/>
      <c r="Q28" s="69"/>
    </row>
    <row r="29" spans="1:18" ht="15" customHeight="1" x14ac:dyDescent="0.15">
      <c r="A29" s="18"/>
      <c r="B29" s="6" t="s">
        <v>69</v>
      </c>
      <c r="C29" s="12"/>
      <c r="D29" s="12"/>
      <c r="E29" s="12"/>
      <c r="F29" s="12"/>
      <c r="G29" s="12"/>
      <c r="H29" s="12"/>
      <c r="I29" s="12"/>
      <c r="J29" s="6" t="s">
        <v>71</v>
      </c>
      <c r="K29" s="12"/>
      <c r="L29" s="12"/>
      <c r="M29" s="12"/>
      <c r="N29" s="12"/>
      <c r="O29" s="12"/>
      <c r="P29" s="12"/>
      <c r="Q29" s="69"/>
    </row>
    <row r="30" spans="1:18" ht="15" customHeight="1" x14ac:dyDescent="0.15">
      <c r="A30" s="18"/>
      <c r="B30" s="148" t="s">
        <v>12</v>
      </c>
      <c r="C30" s="154" t="s">
        <v>25</v>
      </c>
      <c r="D30" s="157" t="s">
        <v>21</v>
      </c>
      <c r="E30" s="148" t="s">
        <v>23</v>
      </c>
      <c r="F30" s="157" t="s">
        <v>24</v>
      </c>
      <c r="G30" s="148" t="s">
        <v>43</v>
      </c>
      <c r="H30" s="151" t="s">
        <v>33</v>
      </c>
      <c r="I30" s="13"/>
      <c r="J30" s="148" t="s">
        <v>12</v>
      </c>
      <c r="K30" s="154" t="s">
        <v>25</v>
      </c>
      <c r="L30" s="157" t="s">
        <v>21</v>
      </c>
      <c r="M30" s="148" t="s">
        <v>23</v>
      </c>
      <c r="N30" s="157" t="s">
        <v>24</v>
      </c>
      <c r="O30" s="148" t="s">
        <v>43</v>
      </c>
      <c r="P30" s="151" t="s">
        <v>33</v>
      </c>
      <c r="Q30" s="69"/>
    </row>
    <row r="31" spans="1:18" ht="15" customHeight="1" x14ac:dyDescent="0.15">
      <c r="A31" s="18"/>
      <c r="B31" s="149"/>
      <c r="C31" s="155"/>
      <c r="D31" s="158"/>
      <c r="E31" s="159"/>
      <c r="F31" s="152"/>
      <c r="G31" s="149"/>
      <c r="H31" s="152"/>
      <c r="I31" s="13"/>
      <c r="J31" s="149"/>
      <c r="K31" s="155"/>
      <c r="L31" s="158"/>
      <c r="M31" s="159"/>
      <c r="N31" s="152"/>
      <c r="O31" s="149"/>
      <c r="P31" s="152"/>
      <c r="Q31" s="69"/>
    </row>
    <row r="32" spans="1:18" ht="15" customHeight="1" thickBot="1" x14ac:dyDescent="0.2">
      <c r="A32" s="18"/>
      <c r="B32" s="150"/>
      <c r="C32" s="156"/>
      <c r="D32" s="41" t="s">
        <v>22</v>
      </c>
      <c r="E32" s="52" t="s">
        <v>22</v>
      </c>
      <c r="F32" s="153"/>
      <c r="G32" s="150"/>
      <c r="H32" s="153"/>
      <c r="I32" s="15"/>
      <c r="J32" s="150"/>
      <c r="K32" s="156"/>
      <c r="L32" s="41" t="s">
        <v>22</v>
      </c>
      <c r="M32" s="52" t="s">
        <v>22</v>
      </c>
      <c r="N32" s="153"/>
      <c r="O32" s="150"/>
      <c r="P32" s="153"/>
      <c r="Q32" s="69"/>
    </row>
    <row r="33" spans="1:17" ht="15" customHeight="1" thickTop="1" x14ac:dyDescent="0.15">
      <c r="A33" s="18"/>
      <c r="B33" s="49" t="s">
        <v>32</v>
      </c>
      <c r="C33" s="82" t="s">
        <v>26</v>
      </c>
      <c r="D33" s="48">
        <v>80</v>
      </c>
      <c r="E33" s="49">
        <v>250</v>
      </c>
      <c r="F33" s="50" t="s">
        <v>28</v>
      </c>
      <c r="G33" s="30">
        <v>8</v>
      </c>
      <c r="H33" s="55" t="s">
        <v>34</v>
      </c>
      <c r="I33" s="16"/>
      <c r="J33" s="49" t="s">
        <v>32</v>
      </c>
      <c r="K33" s="82" t="s">
        <v>26</v>
      </c>
      <c r="L33" s="48">
        <v>80</v>
      </c>
      <c r="M33" s="49">
        <v>250</v>
      </c>
      <c r="N33" s="50" t="s">
        <v>28</v>
      </c>
      <c r="O33" s="30">
        <v>8</v>
      </c>
      <c r="P33" s="55" t="s">
        <v>34</v>
      </c>
      <c r="Q33" s="69"/>
    </row>
    <row r="34" spans="1:17" ht="15" customHeight="1" thickBot="1" x14ac:dyDescent="0.2">
      <c r="A34" s="18"/>
      <c r="B34" s="31" t="s">
        <v>32</v>
      </c>
      <c r="C34" s="83" t="s">
        <v>27</v>
      </c>
      <c r="D34" s="35">
        <v>80</v>
      </c>
      <c r="E34" s="31">
        <v>250</v>
      </c>
      <c r="F34" s="51" t="s">
        <v>28</v>
      </c>
      <c r="G34" s="53">
        <v>8</v>
      </c>
      <c r="H34" s="56" t="s">
        <v>34</v>
      </c>
      <c r="I34" s="16"/>
      <c r="J34" s="31" t="s">
        <v>32</v>
      </c>
      <c r="K34" s="83" t="s">
        <v>27</v>
      </c>
      <c r="L34" s="35">
        <v>80</v>
      </c>
      <c r="M34" s="31">
        <v>250</v>
      </c>
      <c r="N34" s="51" t="s">
        <v>28</v>
      </c>
      <c r="O34" s="53">
        <v>8</v>
      </c>
      <c r="P34" s="56" t="s">
        <v>34</v>
      </c>
      <c r="Q34" s="69"/>
    </row>
    <row r="35" spans="1:17" ht="15" customHeight="1" x14ac:dyDescent="0.15">
      <c r="A35" s="18"/>
      <c r="B35" s="103"/>
      <c r="C35" s="46"/>
      <c r="D35" s="27"/>
      <c r="E35" s="32"/>
      <c r="F35" s="27"/>
      <c r="G35" s="32"/>
      <c r="H35" s="27"/>
      <c r="I35" s="13"/>
      <c r="J35" s="103"/>
      <c r="K35" s="46"/>
      <c r="L35" s="27"/>
      <c r="M35" s="32"/>
      <c r="N35" s="27"/>
      <c r="O35" s="32"/>
      <c r="P35" s="27"/>
      <c r="Q35" s="69"/>
    </row>
    <row r="36" spans="1:17" ht="15" customHeight="1" x14ac:dyDescent="0.15">
      <c r="A36" s="18"/>
      <c r="B36" s="104"/>
      <c r="C36" s="47"/>
      <c r="D36" s="28"/>
      <c r="E36" s="33"/>
      <c r="F36" s="28"/>
      <c r="G36" s="33"/>
      <c r="H36" s="28"/>
      <c r="I36" s="13"/>
      <c r="J36" s="104"/>
      <c r="K36" s="47"/>
      <c r="L36" s="28"/>
      <c r="M36" s="33"/>
      <c r="N36" s="28"/>
      <c r="O36" s="33"/>
      <c r="P36" s="28"/>
      <c r="Q36" s="69"/>
    </row>
    <row r="37" spans="1:17" ht="15" customHeight="1" x14ac:dyDescent="0.15">
      <c r="A37" s="18"/>
      <c r="B37" s="104"/>
      <c r="C37" s="47"/>
      <c r="D37" s="28"/>
      <c r="E37" s="33"/>
      <c r="F37" s="28"/>
      <c r="G37" s="33"/>
      <c r="H37" s="28"/>
      <c r="I37" s="13"/>
      <c r="J37" s="104"/>
      <c r="K37" s="47"/>
      <c r="L37" s="28"/>
      <c r="M37" s="33"/>
      <c r="N37" s="28"/>
      <c r="O37" s="33"/>
      <c r="P37" s="28"/>
      <c r="Q37" s="69"/>
    </row>
    <row r="38" spans="1:17" ht="15" customHeight="1" x14ac:dyDescent="0.15">
      <c r="A38" s="18"/>
      <c r="B38" s="104"/>
      <c r="C38" s="47"/>
      <c r="D38" s="28"/>
      <c r="E38" s="33"/>
      <c r="F38" s="28"/>
      <c r="G38" s="33"/>
      <c r="H38" s="28"/>
      <c r="I38" s="13"/>
      <c r="J38" s="104"/>
      <c r="K38" s="47"/>
      <c r="L38" s="28"/>
      <c r="M38" s="33"/>
      <c r="N38" s="28"/>
      <c r="O38" s="33"/>
      <c r="P38" s="28"/>
      <c r="Q38" s="69"/>
    </row>
    <row r="39" spans="1:17" ht="15" customHeight="1" x14ac:dyDescent="0.15">
      <c r="A39" s="18"/>
      <c r="B39" s="104"/>
      <c r="C39" s="47"/>
      <c r="D39" s="28"/>
      <c r="E39" s="33"/>
      <c r="F39" s="28"/>
      <c r="G39" s="33"/>
      <c r="H39" s="28"/>
      <c r="I39" s="13"/>
      <c r="J39" s="104"/>
      <c r="K39" s="47"/>
      <c r="L39" s="28"/>
      <c r="M39" s="33"/>
      <c r="N39" s="28"/>
      <c r="O39" s="33"/>
      <c r="P39" s="28"/>
      <c r="Q39" s="69"/>
    </row>
    <row r="40" spans="1:17" ht="15" customHeight="1" x14ac:dyDescent="0.15">
      <c r="A40" s="18"/>
      <c r="B40" s="104"/>
      <c r="C40" s="47"/>
      <c r="D40" s="28"/>
      <c r="E40" s="33"/>
      <c r="F40" s="28"/>
      <c r="G40" s="33"/>
      <c r="H40" s="28"/>
      <c r="I40" s="13"/>
      <c r="J40" s="104"/>
      <c r="K40" s="47"/>
      <c r="L40" s="28"/>
      <c r="M40" s="33"/>
      <c r="N40" s="28"/>
      <c r="O40" s="33"/>
      <c r="P40" s="28"/>
      <c r="Q40" s="69"/>
    </row>
    <row r="41" spans="1:17" ht="15" customHeight="1" x14ac:dyDescent="0.15">
      <c r="A41" s="18"/>
      <c r="B41" s="104"/>
      <c r="C41" s="47"/>
      <c r="D41" s="28"/>
      <c r="E41" s="33"/>
      <c r="F41" s="28"/>
      <c r="G41" s="33"/>
      <c r="H41" s="28"/>
      <c r="I41" s="13"/>
      <c r="J41" s="104"/>
      <c r="K41" s="47"/>
      <c r="L41" s="28"/>
      <c r="M41" s="33"/>
      <c r="N41" s="28"/>
      <c r="O41" s="33"/>
      <c r="P41" s="28"/>
      <c r="Q41" s="69"/>
    </row>
    <row r="42" spans="1:17" ht="15" customHeight="1" x14ac:dyDescent="0.15">
      <c r="A42" s="18"/>
      <c r="B42" s="104"/>
      <c r="C42" s="47"/>
      <c r="D42" s="28"/>
      <c r="E42" s="33"/>
      <c r="F42" s="28"/>
      <c r="G42" s="33"/>
      <c r="H42" s="28"/>
      <c r="I42" s="13"/>
      <c r="J42" s="104"/>
      <c r="K42" s="47"/>
      <c r="L42" s="28"/>
      <c r="M42" s="33"/>
      <c r="N42" s="28"/>
      <c r="O42" s="33"/>
      <c r="P42" s="28"/>
      <c r="Q42" s="69"/>
    </row>
    <row r="43" spans="1:17" ht="15" customHeight="1" x14ac:dyDescent="0.15">
      <c r="A43" s="18"/>
      <c r="B43" s="104"/>
      <c r="C43" s="47"/>
      <c r="D43" s="28"/>
      <c r="E43" s="33"/>
      <c r="F43" s="28"/>
      <c r="G43" s="33"/>
      <c r="H43" s="28"/>
      <c r="I43" s="13"/>
      <c r="J43" s="104"/>
      <c r="K43" s="47"/>
      <c r="L43" s="28"/>
      <c r="M43" s="33"/>
      <c r="N43" s="28"/>
      <c r="O43" s="33"/>
      <c r="P43" s="28"/>
      <c r="Q43" s="69"/>
    </row>
    <row r="44" spans="1:17" ht="15" customHeight="1" x14ac:dyDescent="0.15">
      <c r="A44" s="18"/>
      <c r="B44" s="104"/>
      <c r="C44" s="47"/>
      <c r="D44" s="28"/>
      <c r="E44" s="33"/>
      <c r="F44" s="28"/>
      <c r="G44" s="33"/>
      <c r="H44" s="28"/>
      <c r="I44" s="13"/>
      <c r="J44" s="104"/>
      <c r="K44" s="47"/>
      <c r="L44" s="28"/>
      <c r="M44" s="33"/>
      <c r="N44" s="28"/>
      <c r="O44" s="33"/>
      <c r="P44" s="28"/>
      <c r="Q44" s="69"/>
    </row>
    <row r="45" spans="1:17" ht="15" customHeight="1" x14ac:dyDescent="0.15">
      <c r="A45" s="1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69"/>
    </row>
    <row r="46" spans="1:17" ht="15" customHeight="1" x14ac:dyDescent="0.15">
      <c r="A46" s="18"/>
      <c r="B46" s="6" t="s">
        <v>70</v>
      </c>
      <c r="C46" s="12"/>
      <c r="D46" s="12"/>
      <c r="E46" s="12"/>
      <c r="F46" s="12"/>
      <c r="G46" s="12"/>
      <c r="H46" s="12"/>
      <c r="I46" s="12"/>
      <c r="J46" s="6" t="s">
        <v>72</v>
      </c>
      <c r="K46" s="12"/>
      <c r="L46" s="12"/>
      <c r="M46" s="12"/>
      <c r="N46" s="12"/>
      <c r="O46" s="12"/>
      <c r="P46" s="12"/>
      <c r="Q46" s="69"/>
    </row>
    <row r="47" spans="1:17" ht="15" customHeight="1" x14ac:dyDescent="0.15">
      <c r="A47" s="18"/>
      <c r="B47" s="148" t="s">
        <v>12</v>
      </c>
      <c r="C47" s="154" t="s">
        <v>25</v>
      </c>
      <c r="D47" s="157" t="s">
        <v>21</v>
      </c>
      <c r="E47" s="148" t="s">
        <v>23</v>
      </c>
      <c r="F47" s="157" t="s">
        <v>24</v>
      </c>
      <c r="G47" s="148" t="s">
        <v>43</v>
      </c>
      <c r="H47" s="151" t="s">
        <v>33</v>
      </c>
      <c r="I47" s="13"/>
      <c r="J47" s="148" t="s">
        <v>12</v>
      </c>
      <c r="K47" s="154" t="s">
        <v>25</v>
      </c>
      <c r="L47" s="157" t="s">
        <v>21</v>
      </c>
      <c r="M47" s="148" t="s">
        <v>23</v>
      </c>
      <c r="N47" s="157" t="s">
        <v>24</v>
      </c>
      <c r="O47" s="148" t="s">
        <v>43</v>
      </c>
      <c r="P47" s="151" t="s">
        <v>33</v>
      </c>
      <c r="Q47" s="69"/>
    </row>
    <row r="48" spans="1:17" ht="15" customHeight="1" x14ac:dyDescent="0.15">
      <c r="A48" s="18"/>
      <c r="B48" s="149"/>
      <c r="C48" s="155"/>
      <c r="D48" s="158"/>
      <c r="E48" s="159"/>
      <c r="F48" s="152"/>
      <c r="G48" s="149"/>
      <c r="H48" s="152"/>
      <c r="I48" s="13"/>
      <c r="J48" s="149"/>
      <c r="K48" s="155"/>
      <c r="L48" s="158"/>
      <c r="M48" s="159"/>
      <c r="N48" s="152"/>
      <c r="O48" s="149"/>
      <c r="P48" s="152"/>
      <c r="Q48" s="69"/>
    </row>
    <row r="49" spans="1:17" ht="15" customHeight="1" thickBot="1" x14ac:dyDescent="0.2">
      <c r="A49" s="18"/>
      <c r="B49" s="150"/>
      <c r="C49" s="156"/>
      <c r="D49" s="41" t="s">
        <v>22</v>
      </c>
      <c r="E49" s="52" t="s">
        <v>22</v>
      </c>
      <c r="F49" s="153"/>
      <c r="G49" s="150"/>
      <c r="H49" s="153"/>
      <c r="I49" s="15"/>
      <c r="J49" s="150"/>
      <c r="K49" s="156"/>
      <c r="L49" s="41" t="s">
        <v>22</v>
      </c>
      <c r="M49" s="52" t="s">
        <v>22</v>
      </c>
      <c r="N49" s="153"/>
      <c r="O49" s="150"/>
      <c r="P49" s="153"/>
      <c r="Q49" s="69"/>
    </row>
    <row r="50" spans="1:17" ht="15" customHeight="1" thickTop="1" x14ac:dyDescent="0.15">
      <c r="A50" s="18"/>
      <c r="B50" s="49" t="s">
        <v>32</v>
      </c>
      <c r="C50" s="82" t="s">
        <v>26</v>
      </c>
      <c r="D50" s="48">
        <v>80</v>
      </c>
      <c r="E50" s="49">
        <v>250</v>
      </c>
      <c r="F50" s="50" t="s">
        <v>28</v>
      </c>
      <c r="G50" s="30">
        <v>4</v>
      </c>
      <c r="H50" s="55" t="s">
        <v>34</v>
      </c>
      <c r="I50" s="16"/>
      <c r="J50" s="49" t="s">
        <v>32</v>
      </c>
      <c r="K50" s="82" t="s">
        <v>26</v>
      </c>
      <c r="L50" s="48">
        <v>80</v>
      </c>
      <c r="M50" s="49">
        <v>250</v>
      </c>
      <c r="N50" s="50" t="s">
        <v>28</v>
      </c>
      <c r="O50" s="30">
        <v>4</v>
      </c>
      <c r="P50" s="55" t="s">
        <v>34</v>
      </c>
      <c r="Q50" s="69"/>
    </row>
    <row r="51" spans="1:17" ht="15" customHeight="1" thickBot="1" x14ac:dyDescent="0.2">
      <c r="A51" s="18"/>
      <c r="B51" s="31" t="s">
        <v>32</v>
      </c>
      <c r="C51" s="83" t="s">
        <v>27</v>
      </c>
      <c r="D51" s="35">
        <v>80</v>
      </c>
      <c r="E51" s="31">
        <v>250</v>
      </c>
      <c r="F51" s="51" t="s">
        <v>28</v>
      </c>
      <c r="G51" s="53">
        <v>4</v>
      </c>
      <c r="H51" s="56" t="s">
        <v>34</v>
      </c>
      <c r="I51" s="16"/>
      <c r="J51" s="31" t="s">
        <v>32</v>
      </c>
      <c r="K51" s="83" t="s">
        <v>27</v>
      </c>
      <c r="L51" s="35">
        <v>80</v>
      </c>
      <c r="M51" s="31">
        <v>250</v>
      </c>
      <c r="N51" s="51" t="s">
        <v>28</v>
      </c>
      <c r="O51" s="53">
        <v>4</v>
      </c>
      <c r="P51" s="56" t="s">
        <v>34</v>
      </c>
      <c r="Q51" s="69"/>
    </row>
    <row r="52" spans="1:17" ht="15" customHeight="1" x14ac:dyDescent="0.15">
      <c r="A52" s="18"/>
      <c r="B52" s="103"/>
      <c r="C52" s="46"/>
      <c r="D52" s="27"/>
      <c r="E52" s="32"/>
      <c r="F52" s="27"/>
      <c r="G52" s="32"/>
      <c r="H52" s="27"/>
      <c r="I52" s="13"/>
      <c r="J52" s="103"/>
      <c r="K52" s="46"/>
      <c r="L52" s="27"/>
      <c r="M52" s="32"/>
      <c r="N52" s="27"/>
      <c r="O52" s="32"/>
      <c r="P52" s="27"/>
      <c r="Q52" s="69"/>
    </row>
    <row r="53" spans="1:17" ht="15" customHeight="1" x14ac:dyDescent="0.15">
      <c r="A53" s="18"/>
      <c r="B53" s="104"/>
      <c r="C53" s="47"/>
      <c r="D53" s="28"/>
      <c r="E53" s="33"/>
      <c r="F53" s="28"/>
      <c r="G53" s="33"/>
      <c r="H53" s="28"/>
      <c r="I53" s="13"/>
      <c r="J53" s="104"/>
      <c r="K53" s="47"/>
      <c r="L53" s="28"/>
      <c r="M53" s="33"/>
      <c r="N53" s="28"/>
      <c r="O53" s="33"/>
      <c r="P53" s="28"/>
      <c r="Q53" s="69"/>
    </row>
    <row r="54" spans="1:17" ht="15" customHeight="1" x14ac:dyDescent="0.15">
      <c r="A54" s="18"/>
      <c r="B54" s="104"/>
      <c r="C54" s="47"/>
      <c r="D54" s="28"/>
      <c r="E54" s="33"/>
      <c r="F54" s="28"/>
      <c r="G54" s="33"/>
      <c r="H54" s="28"/>
      <c r="I54" s="13"/>
      <c r="J54" s="104"/>
      <c r="K54" s="47"/>
      <c r="L54" s="28"/>
      <c r="M54" s="33"/>
      <c r="N54" s="28"/>
      <c r="O54" s="33"/>
      <c r="P54" s="28"/>
      <c r="Q54" s="69"/>
    </row>
    <row r="55" spans="1:17" ht="15" customHeight="1" x14ac:dyDescent="0.15">
      <c r="A55" s="18"/>
      <c r="B55" s="104"/>
      <c r="C55" s="47"/>
      <c r="D55" s="28"/>
      <c r="E55" s="33"/>
      <c r="F55" s="28"/>
      <c r="G55" s="33"/>
      <c r="H55" s="28"/>
      <c r="I55" s="13"/>
      <c r="J55" s="104"/>
      <c r="K55" s="47"/>
      <c r="L55" s="28"/>
      <c r="M55" s="33"/>
      <c r="N55" s="28"/>
      <c r="O55" s="33"/>
      <c r="P55" s="28"/>
      <c r="Q55" s="69"/>
    </row>
    <row r="56" spans="1:17" ht="15" customHeight="1" x14ac:dyDescent="0.15">
      <c r="A56" s="18"/>
      <c r="B56" s="104"/>
      <c r="C56" s="47"/>
      <c r="D56" s="28"/>
      <c r="E56" s="33"/>
      <c r="F56" s="28"/>
      <c r="G56" s="33"/>
      <c r="H56" s="28"/>
      <c r="I56" s="13"/>
      <c r="J56" s="104"/>
      <c r="K56" s="47"/>
      <c r="L56" s="28"/>
      <c r="M56" s="33"/>
      <c r="N56" s="28"/>
      <c r="O56" s="33"/>
      <c r="P56" s="28"/>
      <c r="Q56" s="69"/>
    </row>
    <row r="57" spans="1:17" ht="15" customHeight="1" x14ac:dyDescent="0.15">
      <c r="A57" s="18"/>
      <c r="B57" s="104"/>
      <c r="C57" s="47"/>
      <c r="D57" s="28"/>
      <c r="E57" s="33"/>
      <c r="F57" s="28"/>
      <c r="G57" s="33"/>
      <c r="H57" s="28"/>
      <c r="I57" s="13"/>
      <c r="J57" s="104"/>
      <c r="K57" s="47"/>
      <c r="L57" s="28"/>
      <c r="M57" s="33"/>
      <c r="N57" s="28"/>
      <c r="O57" s="33"/>
      <c r="P57" s="28"/>
      <c r="Q57" s="69"/>
    </row>
    <row r="58" spans="1:17" ht="15" customHeight="1" x14ac:dyDescent="0.15">
      <c r="A58" s="18"/>
      <c r="B58" s="104"/>
      <c r="C58" s="47"/>
      <c r="D58" s="28"/>
      <c r="E58" s="33"/>
      <c r="F58" s="28"/>
      <c r="G58" s="33"/>
      <c r="H58" s="28"/>
      <c r="I58" s="13"/>
      <c r="J58" s="104"/>
      <c r="K58" s="47"/>
      <c r="L58" s="28"/>
      <c r="M58" s="33"/>
      <c r="N58" s="28"/>
      <c r="O58" s="33"/>
      <c r="P58" s="28"/>
      <c r="Q58" s="69"/>
    </row>
    <row r="59" spans="1:17" ht="15" customHeight="1" x14ac:dyDescent="0.15">
      <c r="A59" s="18"/>
      <c r="B59" s="104"/>
      <c r="C59" s="47"/>
      <c r="D59" s="28"/>
      <c r="E59" s="33"/>
      <c r="F59" s="28"/>
      <c r="G59" s="33"/>
      <c r="H59" s="28"/>
      <c r="I59" s="13"/>
      <c r="J59" s="104"/>
      <c r="K59" s="47"/>
      <c r="L59" s="28"/>
      <c r="M59" s="33"/>
      <c r="N59" s="28"/>
      <c r="O59" s="33"/>
      <c r="P59" s="28"/>
      <c r="Q59" s="69"/>
    </row>
    <row r="60" spans="1:17" ht="15" customHeight="1" x14ac:dyDescent="0.15">
      <c r="A60" s="18"/>
      <c r="B60" s="104"/>
      <c r="C60" s="47"/>
      <c r="D60" s="28"/>
      <c r="E60" s="33"/>
      <c r="F60" s="28"/>
      <c r="G60" s="33"/>
      <c r="H60" s="28"/>
      <c r="I60" s="13"/>
      <c r="J60" s="104"/>
      <c r="K60" s="47"/>
      <c r="L60" s="28"/>
      <c r="M60" s="33"/>
      <c r="N60" s="28"/>
      <c r="O60" s="33"/>
      <c r="P60" s="28"/>
      <c r="Q60" s="69"/>
    </row>
    <row r="61" spans="1:17" ht="15" customHeight="1" x14ac:dyDescent="0.15">
      <c r="A61" s="18"/>
      <c r="B61" s="104"/>
      <c r="C61" s="61"/>
      <c r="D61" s="54"/>
      <c r="E61" s="33"/>
      <c r="F61" s="28"/>
      <c r="G61" s="33"/>
      <c r="H61" s="28"/>
      <c r="I61" s="13"/>
      <c r="J61" s="104"/>
      <c r="K61" s="61"/>
      <c r="L61" s="54"/>
      <c r="M61" s="33"/>
      <c r="N61" s="28"/>
      <c r="O61" s="33"/>
      <c r="P61" s="28"/>
      <c r="Q61" s="69"/>
    </row>
    <row r="62" spans="1:17" ht="15" customHeight="1" x14ac:dyDescent="0.15">
      <c r="A62" s="18"/>
      <c r="B62" s="11"/>
      <c r="C62" s="6"/>
      <c r="D62" s="6"/>
      <c r="E62" s="6"/>
      <c r="F62" s="7"/>
      <c r="G62" s="9"/>
      <c r="H62" s="8"/>
      <c r="I62" s="6"/>
      <c r="J62" s="6"/>
      <c r="K62" s="6"/>
      <c r="L62" s="6"/>
      <c r="M62" s="6"/>
      <c r="N62" s="6"/>
      <c r="O62" s="69"/>
      <c r="P62" s="69"/>
      <c r="Q62" s="69"/>
    </row>
    <row r="63" spans="1:17" s="2" customFormat="1" ht="17.2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1"/>
    </row>
    <row r="64" spans="1:17" s="2" customFormat="1" ht="1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1"/>
    </row>
    <row r="65" spans="17:17" ht="15" customHeight="1" x14ac:dyDescent="0.15">
      <c r="Q65" s="69"/>
    </row>
    <row r="66" spans="17:17" ht="15" customHeight="1" x14ac:dyDescent="0.15">
      <c r="Q66" s="69"/>
    </row>
    <row r="67" spans="17:17" ht="15" customHeight="1" x14ac:dyDescent="0.15">
      <c r="Q67" s="69"/>
    </row>
    <row r="68" spans="17:17" ht="15" customHeight="1" x14ac:dyDescent="0.15">
      <c r="Q68" s="69"/>
    </row>
    <row r="69" spans="17:17" ht="15" customHeight="1" x14ac:dyDescent="0.15">
      <c r="Q69" s="69"/>
    </row>
    <row r="70" spans="17:17" ht="15" customHeight="1" x14ac:dyDescent="0.15">
      <c r="Q70" s="69"/>
    </row>
    <row r="71" spans="17:17" ht="15" customHeight="1" x14ac:dyDescent="0.15">
      <c r="Q71" s="69"/>
    </row>
    <row r="72" spans="17:17" ht="15" customHeight="1" x14ac:dyDescent="0.15">
      <c r="Q72" s="69"/>
    </row>
    <row r="73" spans="17:17" ht="15" customHeight="1" x14ac:dyDescent="0.15">
      <c r="Q73" s="69"/>
    </row>
    <row r="74" spans="17:17" ht="15" customHeight="1" x14ac:dyDescent="0.15">
      <c r="Q74" s="69"/>
    </row>
    <row r="75" spans="17:17" ht="15" customHeight="1" x14ac:dyDescent="0.15">
      <c r="Q75" s="69"/>
    </row>
    <row r="76" spans="17:17" ht="15" customHeight="1" x14ac:dyDescent="0.15">
      <c r="Q76" s="69"/>
    </row>
    <row r="77" spans="17:17" ht="15" customHeight="1" x14ac:dyDescent="0.15">
      <c r="Q77" s="69"/>
    </row>
    <row r="78" spans="17:17" ht="15" customHeight="1" x14ac:dyDescent="0.15">
      <c r="Q78" s="69"/>
    </row>
    <row r="79" spans="17:17" ht="15" customHeight="1" x14ac:dyDescent="0.15">
      <c r="Q79" s="69"/>
    </row>
    <row r="80" spans="17:17" ht="15" customHeight="1" x14ac:dyDescent="0.15">
      <c r="Q80" s="69"/>
    </row>
  </sheetData>
  <mergeCells count="41">
    <mergeCell ref="H3:I3"/>
    <mergeCell ref="P6:Q6"/>
    <mergeCell ref="P8:Q8"/>
    <mergeCell ref="G30:G32"/>
    <mergeCell ref="H30:H32"/>
    <mergeCell ref="G6:G8"/>
    <mergeCell ref="I6:L6"/>
    <mergeCell ref="M6:N6"/>
    <mergeCell ref="L30:L31"/>
    <mergeCell ref="M30:M31"/>
    <mergeCell ref="N30:N32"/>
    <mergeCell ref="O6:O8"/>
    <mergeCell ref="O30:O32"/>
    <mergeCell ref="P30:P32"/>
    <mergeCell ref="J30:J32"/>
    <mergeCell ref="K30:K32"/>
    <mergeCell ref="H6:H8"/>
    <mergeCell ref="O47:O49"/>
    <mergeCell ref="P47:P49"/>
    <mergeCell ref="J47:J49"/>
    <mergeCell ref="K47:K49"/>
    <mergeCell ref="L47:L48"/>
    <mergeCell ref="M47:M48"/>
    <mergeCell ref="N47:N49"/>
    <mergeCell ref="B6:B8"/>
    <mergeCell ref="C6:C8"/>
    <mergeCell ref="D6:D8"/>
    <mergeCell ref="E6:E8"/>
    <mergeCell ref="F6:F7"/>
    <mergeCell ref="G47:G49"/>
    <mergeCell ref="H47:H49"/>
    <mergeCell ref="B30:B32"/>
    <mergeCell ref="C30:C32"/>
    <mergeCell ref="D30:D31"/>
    <mergeCell ref="E30:E31"/>
    <mergeCell ref="F30:F32"/>
    <mergeCell ref="B47:B49"/>
    <mergeCell ref="C47:C49"/>
    <mergeCell ref="D47:D48"/>
    <mergeCell ref="E47:E48"/>
    <mergeCell ref="F47:F49"/>
  </mergeCells>
  <phoneticPr fontId="1"/>
  <dataValidations count="5">
    <dataValidation type="list" allowBlank="1" showInputMessage="1" showErrorMessage="1" sqref="H35:H44 H52:H61 P35:P44 P52:P61">
      <formula1>"SR235,SWM,SD295,SD345"</formula1>
    </dataValidation>
    <dataValidation type="list" allowBlank="1" showInputMessage="1" showErrorMessage="1" sqref="C35:C44 C52:C61 K35:K44 K52:K61">
      <formula1>"内側,外側"</formula1>
    </dataValidation>
    <dataValidation type="list" allowBlank="1" showInputMessage="1" showErrorMessage="1" sqref="G9:G21">
      <formula1>"円形,矩形"</formula1>
    </dataValidation>
    <dataValidation type="list" allowBlank="1" showInputMessage="1" showErrorMessage="1" sqref="D9:E21">
      <formula1>"〇"</formula1>
    </dataValidation>
    <dataValidation type="list" allowBlank="1" showInputMessage="1" showErrorMessage="1" sqref="H9:H21">
      <formula1>"頂版,側壁,底版,中床版"</formula1>
    </dataValidation>
  </dataValidations>
  <pageMargins left="0.23622047244094491" right="0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57"/>
  <sheetViews>
    <sheetView view="pageBreakPreview" zoomScaleNormal="100" zoomScaleSheetLayoutView="100" workbookViewId="0"/>
  </sheetViews>
  <sheetFormatPr defaultColWidth="7.625" defaultRowHeight="15" customHeight="1" x14ac:dyDescent="0.15"/>
  <cols>
    <col min="1" max="1" width="3.5" style="2" customWidth="1"/>
    <col min="2" max="2" width="5.375" style="137" customWidth="1"/>
    <col min="3" max="3" width="7.625" style="137"/>
    <col min="4" max="5" width="7.625" style="137" customWidth="1"/>
    <col min="6" max="16384" width="7.625" style="137"/>
  </cols>
  <sheetData>
    <row r="1" spans="1:17" ht="15" customHeight="1" x14ac:dyDescent="0.15">
      <c r="A1" s="72" t="s">
        <v>73</v>
      </c>
      <c r="B1" s="11" t="s">
        <v>85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6"/>
      <c r="P1" s="126"/>
      <c r="Q1" s="126"/>
    </row>
    <row r="2" spans="1:17" ht="15" customHeight="1" x14ac:dyDescent="0.15">
      <c r="A2" s="7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6"/>
      <c r="P2" s="126"/>
      <c r="Q2" s="126"/>
    </row>
    <row r="3" spans="1:17" ht="15" customHeight="1" x14ac:dyDescent="0.15">
      <c r="A3" s="72"/>
      <c r="B3" s="11" t="s">
        <v>106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6"/>
      <c r="P3" s="126"/>
      <c r="Q3" s="126"/>
    </row>
    <row r="4" spans="1:17" ht="15" customHeight="1" thickBot="1" x14ac:dyDescent="0.2">
      <c r="A4" s="11"/>
      <c r="B4" s="175" t="s">
        <v>107</v>
      </c>
      <c r="C4" s="175"/>
      <c r="D4" s="175"/>
      <c r="E4" s="175" t="s">
        <v>113</v>
      </c>
      <c r="F4" s="175"/>
      <c r="G4" s="175"/>
      <c r="H4" s="11"/>
      <c r="I4" s="11"/>
      <c r="J4" s="11"/>
      <c r="K4" s="11"/>
      <c r="L4" s="11"/>
      <c r="M4" s="11"/>
      <c r="N4" s="11"/>
      <c r="O4" s="126"/>
      <c r="P4" s="126"/>
      <c r="Q4" s="126"/>
    </row>
    <row r="5" spans="1:17" ht="15" customHeight="1" thickTop="1" x14ac:dyDescent="0.15">
      <c r="A5" s="11"/>
      <c r="B5" s="174" t="s">
        <v>108</v>
      </c>
      <c r="C5" s="174"/>
      <c r="D5" s="174"/>
      <c r="E5" s="173" t="s">
        <v>116</v>
      </c>
      <c r="F5" s="173"/>
      <c r="G5" s="173"/>
      <c r="H5" s="11"/>
      <c r="I5" s="11"/>
      <c r="J5" s="11"/>
      <c r="K5" s="11"/>
      <c r="L5" s="11"/>
      <c r="M5" s="11"/>
      <c r="N5" s="11"/>
      <c r="O5" s="126"/>
      <c r="P5" s="126"/>
      <c r="Q5" s="126"/>
    </row>
    <row r="6" spans="1:17" ht="15" customHeight="1" x14ac:dyDescent="0.15">
      <c r="A6" s="72"/>
      <c r="B6" s="169" t="s">
        <v>109</v>
      </c>
      <c r="C6" s="169"/>
      <c r="D6" s="169"/>
      <c r="E6" s="176" t="s">
        <v>117</v>
      </c>
      <c r="F6" s="176"/>
      <c r="G6" s="176"/>
      <c r="H6" s="11"/>
      <c r="I6" s="11"/>
      <c r="J6" s="11"/>
      <c r="K6" s="11"/>
      <c r="L6" s="11"/>
      <c r="M6" s="11"/>
      <c r="N6" s="11"/>
      <c r="O6" s="126"/>
      <c r="P6" s="126"/>
      <c r="Q6" s="126"/>
    </row>
    <row r="7" spans="1:17" ht="15" customHeight="1" x14ac:dyDescent="0.15">
      <c r="A7" s="72"/>
      <c r="B7" s="169" t="s">
        <v>110</v>
      </c>
      <c r="C7" s="169"/>
      <c r="D7" s="169"/>
      <c r="E7" s="173" t="s">
        <v>116</v>
      </c>
      <c r="F7" s="173"/>
      <c r="G7" s="173"/>
      <c r="H7" s="11"/>
      <c r="I7" s="11"/>
      <c r="J7" s="11"/>
      <c r="K7" s="11"/>
      <c r="L7" s="11"/>
      <c r="M7" s="11"/>
      <c r="N7" s="11"/>
      <c r="O7" s="126"/>
      <c r="P7" s="126"/>
      <c r="Q7" s="126"/>
    </row>
    <row r="8" spans="1:17" ht="15" customHeight="1" x14ac:dyDescent="0.15">
      <c r="A8" s="72"/>
      <c r="B8" s="169" t="s">
        <v>111</v>
      </c>
      <c r="C8" s="169"/>
      <c r="D8" s="169"/>
      <c r="E8" s="173" t="s">
        <v>116</v>
      </c>
      <c r="F8" s="173"/>
      <c r="G8" s="173"/>
      <c r="H8" s="11"/>
      <c r="I8" s="11"/>
      <c r="J8" s="11"/>
      <c r="K8" s="11"/>
      <c r="L8" s="11"/>
      <c r="M8" s="11"/>
      <c r="N8" s="11"/>
      <c r="O8" s="126"/>
      <c r="P8" s="126"/>
      <c r="Q8" s="126"/>
    </row>
    <row r="9" spans="1:17" ht="15" customHeight="1" x14ac:dyDescent="0.15">
      <c r="A9" s="7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6"/>
      <c r="P9" s="126"/>
      <c r="Q9" s="126"/>
    </row>
    <row r="10" spans="1:17" ht="15" customHeight="1" x14ac:dyDescent="0.15">
      <c r="A10" s="72"/>
      <c r="B10" s="11" t="s">
        <v>114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6"/>
      <c r="P10" s="126"/>
      <c r="Q10" s="126"/>
    </row>
    <row r="11" spans="1:17" ht="15" customHeight="1" thickBot="1" x14ac:dyDescent="0.2">
      <c r="A11" s="72"/>
      <c r="B11" s="175" t="s">
        <v>107</v>
      </c>
      <c r="C11" s="175"/>
      <c r="D11" s="175"/>
      <c r="E11" s="175" t="s">
        <v>113</v>
      </c>
      <c r="F11" s="175"/>
      <c r="G11" s="175"/>
      <c r="H11" s="11"/>
      <c r="I11" s="11"/>
      <c r="J11" s="11"/>
      <c r="K11" s="11"/>
      <c r="L11" s="11"/>
      <c r="M11" s="11"/>
      <c r="N11" s="11"/>
      <c r="O11" s="126"/>
      <c r="P11" s="126"/>
      <c r="Q11" s="126"/>
    </row>
    <row r="12" spans="1:17" ht="15" customHeight="1" thickTop="1" x14ac:dyDescent="0.15">
      <c r="A12" s="72"/>
      <c r="B12" s="174" t="s">
        <v>108</v>
      </c>
      <c r="C12" s="174"/>
      <c r="D12" s="174"/>
      <c r="E12" s="173" t="s">
        <v>112</v>
      </c>
      <c r="F12" s="173"/>
      <c r="G12" s="173"/>
      <c r="H12" s="11"/>
      <c r="I12" s="11"/>
      <c r="J12" s="11"/>
      <c r="K12" s="11"/>
      <c r="L12" s="11"/>
      <c r="M12" s="11"/>
      <c r="N12" s="11"/>
      <c r="O12" s="126"/>
      <c r="P12" s="126"/>
      <c r="Q12" s="126"/>
    </row>
    <row r="13" spans="1:17" ht="15" customHeight="1" x14ac:dyDescent="0.15">
      <c r="A13" s="72"/>
      <c r="B13" s="169" t="s">
        <v>109</v>
      </c>
      <c r="C13" s="169"/>
      <c r="D13" s="169"/>
      <c r="E13" s="176" t="s">
        <v>115</v>
      </c>
      <c r="F13" s="176"/>
      <c r="G13" s="176"/>
      <c r="H13" s="11"/>
      <c r="I13" s="11"/>
      <c r="J13" s="11"/>
      <c r="K13" s="11"/>
      <c r="L13" s="11"/>
      <c r="M13" s="11"/>
      <c r="N13" s="11"/>
      <c r="O13" s="126"/>
      <c r="P13" s="126"/>
      <c r="Q13" s="126"/>
    </row>
    <row r="14" spans="1:17" ht="15" customHeight="1" x14ac:dyDescent="0.15">
      <c r="A14" s="72"/>
      <c r="B14" s="169" t="s">
        <v>110</v>
      </c>
      <c r="C14" s="169"/>
      <c r="D14" s="169"/>
      <c r="E14" s="173" t="s">
        <v>112</v>
      </c>
      <c r="F14" s="173"/>
      <c r="G14" s="173"/>
      <c r="H14" s="11"/>
      <c r="I14" s="11"/>
      <c r="J14" s="11"/>
      <c r="K14" s="11"/>
      <c r="L14" s="11"/>
      <c r="M14" s="11"/>
      <c r="N14" s="11"/>
      <c r="O14" s="126"/>
      <c r="P14" s="126"/>
      <c r="Q14" s="126"/>
    </row>
    <row r="15" spans="1:17" ht="15" customHeight="1" x14ac:dyDescent="0.15">
      <c r="A15" s="72"/>
      <c r="B15" s="169" t="s">
        <v>111</v>
      </c>
      <c r="C15" s="169"/>
      <c r="D15" s="169"/>
      <c r="E15" s="173" t="s">
        <v>112</v>
      </c>
      <c r="F15" s="173"/>
      <c r="G15" s="173"/>
      <c r="H15" s="11"/>
      <c r="I15" s="11"/>
      <c r="J15" s="11"/>
      <c r="K15" s="11"/>
      <c r="L15" s="11"/>
      <c r="M15" s="11"/>
      <c r="N15" s="11"/>
      <c r="O15" s="126"/>
      <c r="P15" s="126"/>
      <c r="Q15" s="126"/>
    </row>
    <row r="16" spans="1:17" ht="15" customHeight="1" x14ac:dyDescent="0.15">
      <c r="A16" s="7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6"/>
      <c r="P16" s="126"/>
      <c r="Q16" s="126"/>
    </row>
    <row r="17" spans="1:17" ht="15" customHeight="1" x14ac:dyDescent="0.15">
      <c r="A17" s="72" t="s">
        <v>101</v>
      </c>
      <c r="B17" s="11" t="s">
        <v>102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6"/>
      <c r="P17" s="126"/>
      <c r="Q17" s="126"/>
    </row>
    <row r="18" spans="1:17" ht="15" customHeight="1" x14ac:dyDescent="0.15">
      <c r="A18" s="7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6"/>
      <c r="P18" s="126"/>
      <c r="Q18" s="126"/>
    </row>
    <row r="19" spans="1:17" ht="15" customHeight="1" x14ac:dyDescent="0.15">
      <c r="A19" s="72"/>
      <c r="B19" s="11" t="s">
        <v>122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6"/>
      <c r="P19" s="126"/>
      <c r="Q19" s="126"/>
    </row>
    <row r="20" spans="1:17" ht="15" customHeight="1" x14ac:dyDescent="0.15">
      <c r="A20" s="7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6"/>
      <c r="P20" s="126"/>
      <c r="Q20" s="126"/>
    </row>
    <row r="21" spans="1:17" ht="15" customHeight="1" x14ac:dyDescent="0.15">
      <c r="A21" s="18"/>
      <c r="B21" s="127"/>
      <c r="C21" s="11" t="s">
        <v>118</v>
      </c>
      <c r="D21" s="11"/>
      <c r="E21" s="177" t="s">
        <v>119</v>
      </c>
      <c r="F21" s="177"/>
      <c r="G21" s="177"/>
      <c r="H21" s="11"/>
      <c r="I21" s="11"/>
      <c r="J21" s="11"/>
      <c r="K21" s="11"/>
      <c r="L21" s="11"/>
      <c r="M21" s="11"/>
      <c r="N21" s="11"/>
      <c r="O21" s="126"/>
      <c r="P21" s="126"/>
      <c r="Q21" s="126"/>
    </row>
    <row r="22" spans="1:17" ht="15" customHeight="1" x14ac:dyDescent="0.15">
      <c r="A22" s="72"/>
      <c r="B22" s="1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6"/>
      <c r="P22" s="126"/>
      <c r="Q22" s="126"/>
    </row>
    <row r="23" spans="1:17" ht="15" customHeight="1" x14ac:dyDescent="0.15">
      <c r="A23" s="18"/>
      <c r="B23" s="73"/>
      <c r="C23" s="11" t="s">
        <v>120</v>
      </c>
      <c r="D23" s="11"/>
      <c r="E23" s="142">
        <v>5</v>
      </c>
      <c r="F23" s="142"/>
      <c r="G23" s="142"/>
      <c r="H23" s="11"/>
      <c r="I23" s="11"/>
      <c r="J23" s="11"/>
      <c r="K23" s="11"/>
      <c r="L23" s="11"/>
      <c r="M23" s="11"/>
      <c r="N23" s="11"/>
      <c r="O23" s="126"/>
      <c r="P23" s="126"/>
      <c r="Q23" s="126"/>
    </row>
    <row r="24" spans="1:17" ht="15" customHeight="1" x14ac:dyDescent="0.15">
      <c r="A24" s="72"/>
      <c r="B24" s="11"/>
      <c r="C24" s="11" t="s">
        <v>121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6"/>
      <c r="P24" s="126"/>
      <c r="Q24" s="126"/>
    </row>
    <row r="25" spans="1:17" ht="15" customHeight="1" x14ac:dyDescent="0.15">
      <c r="A25" s="7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6"/>
      <c r="P25" s="126"/>
      <c r="Q25" s="126"/>
    </row>
    <row r="26" spans="1:17" ht="15" customHeight="1" x14ac:dyDescent="0.15">
      <c r="B26" s="11" t="s">
        <v>127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6"/>
      <c r="P26" s="126"/>
      <c r="Q26" s="126"/>
    </row>
    <row r="27" spans="1:17" ht="15" customHeight="1" x14ac:dyDescent="0.15">
      <c r="A27" s="7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6"/>
      <c r="P27" s="126"/>
      <c r="Q27" s="126"/>
    </row>
    <row r="28" spans="1:17" ht="15" customHeight="1" x14ac:dyDescent="0.15">
      <c r="A28" s="72"/>
      <c r="B28" s="11" t="s">
        <v>123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6"/>
      <c r="P28" s="126"/>
      <c r="Q28" s="126"/>
    </row>
    <row r="29" spans="1:17" ht="15" customHeight="1" x14ac:dyDescent="0.15">
      <c r="A29" s="72"/>
      <c r="B29" s="11" t="s">
        <v>126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6"/>
      <c r="P29" s="126"/>
      <c r="Q29" s="126"/>
    </row>
    <row r="30" spans="1:17" ht="15" customHeight="1" x14ac:dyDescent="0.15">
      <c r="A30" s="72"/>
      <c r="B30" s="11" t="s">
        <v>124</v>
      </c>
      <c r="C30" s="11"/>
      <c r="D30" s="11"/>
      <c r="E30" s="11"/>
      <c r="F30" s="142">
        <v>4</v>
      </c>
      <c r="G30" s="142"/>
      <c r="H30" s="11"/>
      <c r="I30" s="11"/>
      <c r="J30" s="11"/>
      <c r="K30" s="11"/>
      <c r="L30" s="11"/>
      <c r="M30" s="11"/>
      <c r="N30" s="11"/>
      <c r="O30" s="126"/>
      <c r="P30" s="126"/>
      <c r="Q30" s="126"/>
    </row>
    <row r="31" spans="1:17" ht="15" customHeight="1" x14ac:dyDescent="0.15">
      <c r="A31" s="72"/>
      <c r="B31" s="11" t="s">
        <v>125</v>
      </c>
      <c r="C31" s="11"/>
      <c r="D31" s="11"/>
      <c r="E31" s="11"/>
      <c r="F31" s="142">
        <v>0.3</v>
      </c>
      <c r="G31" s="142"/>
      <c r="H31" s="11"/>
      <c r="I31" s="11"/>
      <c r="J31" s="11"/>
      <c r="K31" s="11"/>
      <c r="L31" s="11"/>
      <c r="M31" s="11"/>
      <c r="N31" s="11"/>
      <c r="O31" s="126"/>
      <c r="P31" s="126"/>
      <c r="Q31" s="126"/>
    </row>
    <row r="32" spans="1:17" ht="15" customHeight="1" x14ac:dyDescent="0.15">
      <c r="A32" s="7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6"/>
      <c r="P32" s="126"/>
      <c r="Q32" s="126"/>
    </row>
    <row r="33" spans="1:17" ht="15" customHeight="1" x14ac:dyDescent="0.15">
      <c r="A33" s="72"/>
      <c r="B33" s="11" t="s">
        <v>128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6"/>
      <c r="P33" s="126"/>
      <c r="Q33" s="126"/>
    </row>
    <row r="34" spans="1:17" ht="15" customHeight="1" x14ac:dyDescent="0.15">
      <c r="A34" s="72"/>
      <c r="B34" s="11" t="s">
        <v>129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6"/>
      <c r="P34" s="126"/>
      <c r="Q34" s="126"/>
    </row>
    <row r="35" spans="1:17" ht="15" customHeight="1" x14ac:dyDescent="0.15">
      <c r="A35" s="72"/>
      <c r="B35" s="11" t="s">
        <v>130</v>
      </c>
      <c r="C35" s="11"/>
      <c r="D35" s="11"/>
      <c r="E35" s="11"/>
      <c r="F35" s="142">
        <v>0.9</v>
      </c>
      <c r="G35" s="142"/>
      <c r="H35" s="11"/>
      <c r="I35" s="11"/>
      <c r="J35" s="11"/>
      <c r="K35" s="11"/>
      <c r="L35" s="11"/>
      <c r="M35" s="11"/>
      <c r="N35" s="11"/>
      <c r="O35" s="126"/>
      <c r="P35" s="126"/>
      <c r="Q35" s="126"/>
    </row>
    <row r="36" spans="1:17" ht="15" customHeight="1" x14ac:dyDescent="0.15">
      <c r="A36" s="7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6"/>
      <c r="P36" s="126"/>
      <c r="Q36" s="126"/>
    </row>
    <row r="37" spans="1:17" ht="15" customHeight="1" x14ac:dyDescent="0.15">
      <c r="A37" s="72"/>
      <c r="B37" s="11" t="s">
        <v>131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6"/>
      <c r="P37" s="126"/>
      <c r="Q37" s="126"/>
    </row>
    <row r="38" spans="1:17" ht="15" customHeight="1" x14ac:dyDescent="0.15">
      <c r="A38" s="72"/>
      <c r="B38" s="11" t="s">
        <v>132</v>
      </c>
      <c r="C38" s="11"/>
      <c r="D38" s="11"/>
      <c r="E38" s="19"/>
      <c r="F38" s="19"/>
      <c r="G38" s="19"/>
      <c r="H38" s="19"/>
      <c r="I38" s="142">
        <v>4</v>
      </c>
      <c r="J38" s="142"/>
      <c r="K38" s="11"/>
      <c r="L38" s="11"/>
      <c r="M38" s="11"/>
      <c r="N38" s="11"/>
      <c r="O38" s="126"/>
      <c r="P38" s="126"/>
      <c r="Q38" s="126"/>
    </row>
    <row r="39" spans="1:17" ht="15" customHeight="1" x14ac:dyDescent="0.15">
      <c r="A39" s="72"/>
      <c r="B39" s="11" t="s">
        <v>133</v>
      </c>
      <c r="C39" s="11"/>
      <c r="D39" s="11"/>
      <c r="E39" s="19"/>
      <c r="F39" s="140"/>
      <c r="G39" s="140"/>
      <c r="H39" s="19"/>
      <c r="I39" s="142">
        <v>10</v>
      </c>
      <c r="J39" s="142"/>
      <c r="K39" s="11"/>
      <c r="L39" s="11"/>
      <c r="M39" s="11"/>
      <c r="N39" s="11"/>
      <c r="O39" s="126"/>
      <c r="P39" s="126"/>
      <c r="Q39" s="126"/>
    </row>
    <row r="40" spans="1:17" ht="15" customHeight="1" x14ac:dyDescent="0.15">
      <c r="A40" s="72"/>
      <c r="B40" s="11"/>
      <c r="C40" s="11"/>
      <c r="D40" s="11"/>
      <c r="E40" s="19"/>
      <c r="F40" s="19"/>
      <c r="G40" s="19"/>
      <c r="H40" s="19"/>
      <c r="I40" s="19"/>
      <c r="J40" s="19"/>
      <c r="K40" s="11"/>
      <c r="L40" s="11"/>
      <c r="M40" s="11"/>
      <c r="N40" s="11"/>
      <c r="O40" s="126"/>
      <c r="P40" s="126"/>
      <c r="Q40" s="126"/>
    </row>
    <row r="41" spans="1:17" ht="15" customHeight="1" x14ac:dyDescent="0.15">
      <c r="A41" s="72"/>
      <c r="B41" s="11" t="s">
        <v>134</v>
      </c>
      <c r="C41" s="11"/>
      <c r="D41" s="11"/>
      <c r="E41" s="19"/>
      <c r="F41" s="19"/>
      <c r="G41" s="19"/>
      <c r="H41" s="19"/>
      <c r="I41" s="19"/>
      <c r="J41" s="19"/>
      <c r="K41" s="11"/>
      <c r="L41" s="11"/>
      <c r="M41" s="11"/>
      <c r="N41" s="11"/>
      <c r="O41" s="126"/>
      <c r="P41" s="126"/>
      <c r="Q41" s="126"/>
    </row>
    <row r="42" spans="1:17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6"/>
      <c r="P42" s="126"/>
      <c r="Q42" s="126"/>
    </row>
    <row r="43" spans="1:17" ht="15" customHeight="1" x14ac:dyDescent="0.15">
      <c r="A43" s="11"/>
      <c r="B43" s="11" t="s">
        <v>135</v>
      </c>
      <c r="C43" s="11"/>
      <c r="D43" s="11"/>
      <c r="E43" s="142">
        <v>10</v>
      </c>
      <c r="F43" s="142"/>
      <c r="G43" s="11"/>
      <c r="H43" s="11"/>
      <c r="I43" s="11"/>
      <c r="J43" s="11"/>
      <c r="K43" s="11"/>
    </row>
    <row r="44" spans="1:17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7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7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7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7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5" customHeight="1" x14ac:dyDescent="0.15">
      <c r="A50" s="11"/>
      <c r="B50" s="11" t="s">
        <v>136</v>
      </c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5" customHeight="1" x14ac:dyDescent="0.15">
      <c r="A51" s="11"/>
      <c r="B51" s="11"/>
      <c r="C51" s="11"/>
      <c r="D51" s="11"/>
      <c r="E51" s="11"/>
      <c r="F51" s="11"/>
      <c r="G51" s="11"/>
    </row>
    <row r="52" spans="1:11" ht="15" customHeight="1" x14ac:dyDescent="0.15">
      <c r="A52" s="18"/>
      <c r="B52" s="127"/>
      <c r="C52" s="11" t="s">
        <v>137</v>
      </c>
      <c r="D52" s="11"/>
      <c r="E52" s="11"/>
      <c r="F52" s="11"/>
      <c r="G52" s="11"/>
    </row>
    <row r="53" spans="1:11" ht="15" customHeight="1" x14ac:dyDescent="0.15">
      <c r="A53" s="11"/>
      <c r="B53" s="11"/>
      <c r="C53" s="11" t="s">
        <v>138</v>
      </c>
      <c r="D53" s="11"/>
      <c r="E53" s="11"/>
      <c r="F53" s="11"/>
      <c r="G53" s="11"/>
      <c r="I53" s="142">
        <v>5</v>
      </c>
      <c r="J53" s="142"/>
    </row>
    <row r="54" spans="1:11" ht="15" customHeight="1" x14ac:dyDescent="0.15">
      <c r="A54" s="11"/>
      <c r="B54" s="11"/>
      <c r="C54" s="11"/>
      <c r="D54" s="11"/>
      <c r="E54" s="11"/>
      <c r="F54" s="11"/>
      <c r="G54" s="11"/>
    </row>
    <row r="55" spans="1:11" ht="15" customHeight="1" x14ac:dyDescent="0.15">
      <c r="A55" s="11"/>
      <c r="B55" s="11"/>
      <c r="C55" s="11"/>
      <c r="D55" s="11"/>
      <c r="E55" s="11"/>
      <c r="F55" s="11"/>
      <c r="G55" s="11"/>
    </row>
    <row r="56" spans="1:11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</sheetData>
  <mergeCells count="29">
    <mergeCell ref="I53:J53"/>
    <mergeCell ref="E43:F43"/>
    <mergeCell ref="F35:G35"/>
    <mergeCell ref="I38:J38"/>
    <mergeCell ref="I39:J39"/>
    <mergeCell ref="E21:G21"/>
    <mergeCell ref="E23:G23"/>
    <mergeCell ref="F31:G31"/>
    <mergeCell ref="F30:G30"/>
    <mergeCell ref="B7:D7"/>
    <mergeCell ref="E7:G7"/>
    <mergeCell ref="B8:D8"/>
    <mergeCell ref="E8:G8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6:D6"/>
    <mergeCell ref="B5:D5"/>
    <mergeCell ref="B4:D4"/>
    <mergeCell ref="E5:G5"/>
    <mergeCell ref="E4:G4"/>
    <mergeCell ref="E6:G6"/>
  </mergeCells>
  <phoneticPr fontId="1"/>
  <dataValidations count="5">
    <dataValidation type="list" allowBlank="1" showInputMessage="1" showErrorMessage="1" sqref="E14:E15 E12">
      <formula1>"4辺固定版,4辺単純支持版,両端固定梁(短辺方向)"</formula1>
    </dataValidation>
    <dataValidation type="list" allowBlank="1" showInputMessage="1" showErrorMessage="1" sqref="E13:G13">
      <formula1>"4辺固定版,水平ラーメンモデル"</formula1>
    </dataValidation>
    <dataValidation type="list" allowBlank="1" showInputMessage="1" showErrorMessage="1" sqref="E5:G5 E7:G8">
      <formula1>"周辺固定版,周辺単純支持版"</formula1>
    </dataValidation>
    <dataValidation type="list" allowBlank="1" showInputMessage="1" showErrorMessage="1" sqref="E6:G6">
      <formula1>"リング構造解析"</formula1>
    </dataValidation>
    <dataValidation type="list" allowBlank="1" showInputMessage="1" showErrorMessage="1" sqref="E21:G21">
      <formula1>"T-25,T-20,T-14,T-10,T-25(農水省),T-20(農水省),T-14(農水省),T-10(農水省)"</formula1>
    </dataValidation>
  </dataValidations>
  <pageMargins left="0.25" right="0.25" top="0.75" bottom="0.75" header="0.3" footer="0.3"/>
  <pageSetup paperSize="9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Check Box 25">
              <controlPr defaultSize="0" autoFill="0" autoLine="0" autoPict="0" altText="">
                <anchor moveWithCells="1">
                  <from>
                    <xdr:col>1</xdr:col>
                    <xdr:colOff>114300</xdr:colOff>
                    <xdr:row>20</xdr:row>
                    <xdr:rowOff>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 altText="">
                <anchor moveWithCells="1">
                  <from>
                    <xdr:col>1</xdr:col>
                    <xdr:colOff>123825</xdr:colOff>
                    <xdr:row>22</xdr:row>
                    <xdr:rowOff>0</xdr:rowOff>
                  </from>
                  <to>
                    <xdr:col>2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 altText="">
                <anchor moveWithCells="1">
                  <from>
                    <xdr:col>1</xdr:col>
                    <xdr:colOff>114300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04"/>
  <sheetViews>
    <sheetView view="pageBreakPreview" zoomScaleNormal="100" zoomScaleSheetLayoutView="100" workbookViewId="0"/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4" width="8.625" style="1" customWidth="1"/>
    <col min="5" max="5" width="8.625" style="1" bestFit="1" customWidth="1"/>
    <col min="6" max="6" width="7.625" style="1" customWidth="1"/>
    <col min="7" max="13" width="7.625" style="1"/>
    <col min="14" max="14" width="3.5" style="1" customWidth="1"/>
    <col min="15" max="16384" width="7.625" style="1"/>
  </cols>
  <sheetData>
    <row r="1" spans="1:18" ht="15" customHeight="1" x14ac:dyDescent="0.15">
      <c r="A1" s="72" t="s">
        <v>103</v>
      </c>
      <c r="B1" s="6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9"/>
      <c r="Q1" s="69"/>
      <c r="R1" s="69"/>
    </row>
    <row r="2" spans="1:18" ht="15" customHeight="1" x14ac:dyDescent="0.15">
      <c r="A2" s="1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9"/>
      <c r="Q2" s="69"/>
      <c r="R2" s="69"/>
    </row>
    <row r="3" spans="1:18" ht="15" customHeight="1" x14ac:dyDescent="0.15">
      <c r="A3" s="18"/>
      <c r="B3" s="6" t="s">
        <v>6</v>
      </c>
      <c r="C3" s="6"/>
      <c r="D3" s="6"/>
      <c r="E3" s="7" t="s">
        <v>2</v>
      </c>
      <c r="F3" s="177"/>
      <c r="G3" s="177"/>
      <c r="H3" s="177"/>
      <c r="I3" s="177"/>
      <c r="J3" s="177"/>
      <c r="K3" s="177"/>
      <c r="L3" s="177"/>
      <c r="M3" s="8" t="s">
        <v>1</v>
      </c>
      <c r="N3" s="6"/>
      <c r="O3" s="69"/>
      <c r="P3" s="69"/>
      <c r="Q3" s="69"/>
    </row>
    <row r="4" spans="1:18" ht="15" customHeight="1" x14ac:dyDescent="0.15">
      <c r="A4" s="18"/>
      <c r="B4" s="6" t="s">
        <v>50</v>
      </c>
      <c r="C4" s="6"/>
      <c r="D4" s="6"/>
      <c r="E4" s="7" t="s">
        <v>2</v>
      </c>
      <c r="F4" s="141"/>
      <c r="G4" s="141"/>
      <c r="H4" s="6" t="s">
        <v>49</v>
      </c>
      <c r="I4" s="8" t="s">
        <v>1</v>
      </c>
      <c r="J4" s="6"/>
      <c r="K4" s="6"/>
      <c r="L4" s="8"/>
      <c r="M4" s="6"/>
      <c r="N4" s="6"/>
      <c r="O4" s="69"/>
      <c r="P4" s="69"/>
      <c r="Q4" s="69"/>
    </row>
    <row r="5" spans="1:18" ht="15" customHeight="1" x14ac:dyDescent="0.15">
      <c r="A5" s="18"/>
      <c r="B5" s="6" t="s">
        <v>51</v>
      </c>
      <c r="C5" s="6"/>
      <c r="D5" s="6"/>
      <c r="E5" s="7" t="s">
        <v>2</v>
      </c>
      <c r="F5" s="180"/>
      <c r="G5" s="180"/>
      <c r="H5" s="6" t="s">
        <v>49</v>
      </c>
      <c r="I5" s="8" t="s">
        <v>1</v>
      </c>
      <c r="J5" s="8"/>
      <c r="K5" s="6"/>
      <c r="L5" s="8"/>
      <c r="M5" s="6"/>
      <c r="N5" s="6"/>
      <c r="O5" s="69"/>
      <c r="P5" s="69"/>
      <c r="Q5" s="69"/>
    </row>
    <row r="6" spans="1:18" ht="15" customHeight="1" x14ac:dyDescent="0.15">
      <c r="A6" s="18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8"/>
      <c r="N6" s="6"/>
      <c r="O6" s="6"/>
      <c r="P6" s="69"/>
      <c r="Q6" s="69"/>
      <c r="R6" s="69"/>
    </row>
    <row r="7" spans="1:18" ht="15" customHeight="1" x14ac:dyDescent="0.15">
      <c r="A7" s="18"/>
      <c r="B7" s="193" t="s">
        <v>12</v>
      </c>
      <c r="C7" s="193" t="s">
        <v>4</v>
      </c>
      <c r="D7" s="199" t="s">
        <v>5</v>
      </c>
      <c r="E7" s="148" t="s">
        <v>104</v>
      </c>
      <c r="F7" s="195" t="s">
        <v>7</v>
      </c>
      <c r="G7" s="196"/>
      <c r="H7" s="181" t="s">
        <v>86</v>
      </c>
      <c r="I7" s="151" t="s">
        <v>88</v>
      </c>
      <c r="J7" s="71"/>
      <c r="K7" s="71"/>
      <c r="L7" s="18"/>
      <c r="M7" s="18"/>
      <c r="N7" s="18"/>
      <c r="O7" s="18"/>
      <c r="P7" s="69"/>
      <c r="Q7" s="69"/>
      <c r="R7" s="69"/>
    </row>
    <row r="8" spans="1:18" ht="15" customHeight="1" x14ac:dyDescent="0.15">
      <c r="A8" s="18"/>
      <c r="B8" s="194"/>
      <c r="C8" s="194"/>
      <c r="D8" s="200"/>
      <c r="E8" s="149"/>
      <c r="F8" s="197"/>
      <c r="G8" s="198"/>
      <c r="H8" s="182"/>
      <c r="I8" s="178"/>
      <c r="J8" s="71"/>
      <c r="K8" s="71"/>
      <c r="L8" s="18"/>
      <c r="M8" s="106"/>
      <c r="N8" s="18"/>
      <c r="O8" s="18"/>
      <c r="P8" s="69"/>
      <c r="Q8" s="69"/>
      <c r="R8" s="69"/>
    </row>
    <row r="9" spans="1:18" ht="15" customHeight="1" x14ac:dyDescent="0.15">
      <c r="A9" s="18"/>
      <c r="B9" s="194"/>
      <c r="C9" s="194"/>
      <c r="D9" s="201"/>
      <c r="E9" s="159"/>
      <c r="F9" s="37" t="s">
        <v>8</v>
      </c>
      <c r="G9" s="39" t="s">
        <v>52</v>
      </c>
      <c r="H9" s="183"/>
      <c r="I9" s="179"/>
      <c r="J9" s="71"/>
      <c r="K9" s="71"/>
      <c r="L9" s="18"/>
      <c r="M9" s="18"/>
      <c r="N9" s="18"/>
      <c r="O9" s="18"/>
      <c r="P9" s="69"/>
      <c r="Q9" s="69"/>
      <c r="R9" s="69"/>
    </row>
    <row r="10" spans="1:18" ht="16.5" thickBot="1" x14ac:dyDescent="0.2">
      <c r="A10" s="18"/>
      <c r="B10" s="170"/>
      <c r="C10" s="170"/>
      <c r="D10" s="129" t="s">
        <v>15</v>
      </c>
      <c r="E10" s="128" t="s">
        <v>15</v>
      </c>
      <c r="F10" s="36" t="s">
        <v>61</v>
      </c>
      <c r="G10" s="40" t="s">
        <v>62</v>
      </c>
      <c r="H10" s="112" t="s">
        <v>87</v>
      </c>
      <c r="I10" s="112" t="s">
        <v>89</v>
      </c>
      <c r="J10" s="71"/>
      <c r="K10" s="71"/>
      <c r="L10" s="18"/>
      <c r="M10" s="18"/>
      <c r="N10" s="18"/>
      <c r="O10" s="18"/>
      <c r="P10" s="69"/>
      <c r="Q10" s="69"/>
      <c r="R10" s="69"/>
    </row>
    <row r="11" spans="1:18" ht="15" customHeight="1" thickTop="1" thickBot="1" x14ac:dyDescent="0.2">
      <c r="A11" s="18"/>
      <c r="B11" s="24" t="s">
        <v>9</v>
      </c>
      <c r="C11" s="25" t="s">
        <v>10</v>
      </c>
      <c r="D11" s="130">
        <v>2</v>
      </c>
      <c r="E11" s="133" t="s">
        <v>105</v>
      </c>
      <c r="F11" s="109">
        <v>18</v>
      </c>
      <c r="G11" s="78">
        <v>9</v>
      </c>
      <c r="H11" s="38">
        <v>0.5</v>
      </c>
      <c r="I11" s="38">
        <v>1</v>
      </c>
      <c r="J11" s="71"/>
      <c r="K11" s="71"/>
      <c r="L11" s="18"/>
      <c r="M11" s="18"/>
      <c r="N11" s="18"/>
      <c r="O11" s="18"/>
      <c r="P11" s="69"/>
      <c r="Q11" s="69"/>
      <c r="R11" s="69"/>
    </row>
    <row r="12" spans="1:18" ht="15" customHeight="1" x14ac:dyDescent="0.15">
      <c r="A12" s="18"/>
      <c r="B12" s="4">
        <v>1</v>
      </c>
      <c r="C12" s="23"/>
      <c r="D12" s="131"/>
      <c r="E12" s="134" t="str">
        <f>IF(D12="","",D12)</f>
        <v/>
      </c>
      <c r="F12" s="110"/>
      <c r="G12" s="107" t="str">
        <f>IF(F12="","",F12-9)</f>
        <v/>
      </c>
      <c r="H12" s="118">
        <v>0.5</v>
      </c>
      <c r="I12" s="118">
        <v>1</v>
      </c>
      <c r="J12" s="69"/>
      <c r="K12" s="17"/>
      <c r="L12" s="6"/>
      <c r="M12" s="6"/>
      <c r="N12" s="6"/>
      <c r="O12" s="6"/>
      <c r="P12" s="69"/>
      <c r="Q12" s="69"/>
      <c r="R12" s="69"/>
    </row>
    <row r="13" spans="1:18" ht="15" customHeight="1" x14ac:dyDescent="0.15">
      <c r="A13" s="18"/>
      <c r="B13" s="63">
        <v>2</v>
      </c>
      <c r="C13" s="5"/>
      <c r="D13" s="132"/>
      <c r="E13" s="135" t="str">
        <f>IF(D13="","",E12+D13)</f>
        <v/>
      </c>
      <c r="F13" s="111"/>
      <c r="G13" s="108" t="str">
        <f t="shared" ref="G13:G41" si="0">IF(F13="","",F13-9)</f>
        <v/>
      </c>
      <c r="H13" s="119">
        <v>0.5</v>
      </c>
      <c r="I13" s="119">
        <v>1</v>
      </c>
      <c r="J13" s="69"/>
      <c r="K13" s="17"/>
      <c r="L13" s="6"/>
      <c r="M13" s="6"/>
      <c r="N13" s="6"/>
      <c r="O13" s="6"/>
      <c r="P13" s="69"/>
      <c r="Q13" s="69"/>
      <c r="R13" s="69"/>
    </row>
    <row r="14" spans="1:18" ht="15" customHeight="1" x14ac:dyDescent="0.15">
      <c r="A14" s="18"/>
      <c r="B14" s="63">
        <v>3</v>
      </c>
      <c r="C14" s="5"/>
      <c r="D14" s="132"/>
      <c r="E14" s="135" t="str">
        <f t="shared" ref="E14:E41" si="1">IF(D14="","",E13+D14)</f>
        <v/>
      </c>
      <c r="F14" s="111"/>
      <c r="G14" s="108" t="str">
        <f t="shared" si="0"/>
        <v/>
      </c>
      <c r="H14" s="119">
        <v>0.5</v>
      </c>
      <c r="I14" s="119">
        <v>1</v>
      </c>
      <c r="J14" s="69"/>
      <c r="K14" s="17"/>
      <c r="L14" s="6"/>
      <c r="M14" s="6"/>
      <c r="N14" s="6"/>
      <c r="O14" s="6"/>
      <c r="P14" s="69"/>
      <c r="Q14" s="69"/>
      <c r="R14" s="69"/>
    </row>
    <row r="15" spans="1:18" ht="15" customHeight="1" x14ac:dyDescent="0.15">
      <c r="A15" s="18"/>
      <c r="B15" s="63">
        <v>4</v>
      </c>
      <c r="C15" s="5"/>
      <c r="D15" s="132"/>
      <c r="E15" s="135" t="str">
        <f t="shared" si="1"/>
        <v/>
      </c>
      <c r="F15" s="111"/>
      <c r="G15" s="108" t="str">
        <f t="shared" si="0"/>
        <v/>
      </c>
      <c r="H15" s="119">
        <v>0.5</v>
      </c>
      <c r="I15" s="119">
        <v>1</v>
      </c>
      <c r="J15" s="69"/>
      <c r="K15" s="17"/>
      <c r="L15" s="6"/>
      <c r="M15" s="6"/>
      <c r="N15" s="6"/>
      <c r="O15" s="6"/>
      <c r="P15" s="69"/>
      <c r="Q15" s="69"/>
      <c r="R15" s="69"/>
    </row>
    <row r="16" spans="1:18" ht="15" customHeight="1" x14ac:dyDescent="0.15">
      <c r="A16" s="18"/>
      <c r="B16" s="63">
        <v>5</v>
      </c>
      <c r="C16" s="5"/>
      <c r="D16" s="132"/>
      <c r="E16" s="135" t="str">
        <f t="shared" si="1"/>
        <v/>
      </c>
      <c r="F16" s="111"/>
      <c r="G16" s="108" t="str">
        <f t="shared" si="0"/>
        <v/>
      </c>
      <c r="H16" s="119">
        <v>0.5</v>
      </c>
      <c r="I16" s="119">
        <v>1</v>
      </c>
      <c r="J16" s="69"/>
      <c r="K16" s="17"/>
      <c r="L16" s="6"/>
      <c r="M16" s="6"/>
      <c r="N16" s="6"/>
      <c r="O16" s="6"/>
      <c r="P16" s="69"/>
      <c r="Q16" s="69"/>
      <c r="R16" s="69"/>
    </row>
    <row r="17" spans="1:18" ht="15" customHeight="1" x14ac:dyDescent="0.15">
      <c r="A17" s="18"/>
      <c r="B17" s="63">
        <v>6</v>
      </c>
      <c r="C17" s="5"/>
      <c r="D17" s="132"/>
      <c r="E17" s="135" t="str">
        <f t="shared" si="1"/>
        <v/>
      </c>
      <c r="F17" s="111"/>
      <c r="G17" s="108" t="str">
        <f t="shared" si="0"/>
        <v/>
      </c>
      <c r="H17" s="119">
        <v>0.5</v>
      </c>
      <c r="I17" s="119">
        <v>1</v>
      </c>
      <c r="J17" s="69"/>
      <c r="K17" s="17"/>
      <c r="L17" s="6"/>
      <c r="M17" s="6"/>
      <c r="N17" s="6"/>
      <c r="O17" s="6"/>
      <c r="P17" s="69"/>
      <c r="Q17" s="69"/>
      <c r="R17" s="69"/>
    </row>
    <row r="18" spans="1:18" ht="15" customHeight="1" x14ac:dyDescent="0.15">
      <c r="A18" s="18"/>
      <c r="B18" s="63">
        <v>7</v>
      </c>
      <c r="C18" s="5"/>
      <c r="D18" s="132"/>
      <c r="E18" s="135" t="str">
        <f t="shared" si="1"/>
        <v/>
      </c>
      <c r="F18" s="111"/>
      <c r="G18" s="108" t="str">
        <f t="shared" si="0"/>
        <v/>
      </c>
      <c r="H18" s="119">
        <v>0.5</v>
      </c>
      <c r="I18" s="119">
        <v>1</v>
      </c>
      <c r="J18" s="69"/>
      <c r="K18" s="17"/>
      <c r="L18" s="6"/>
      <c r="M18" s="6"/>
      <c r="N18" s="6"/>
      <c r="O18" s="6"/>
      <c r="P18" s="69"/>
      <c r="Q18" s="69"/>
      <c r="R18" s="69"/>
    </row>
    <row r="19" spans="1:18" ht="15" customHeight="1" x14ac:dyDescent="0.15">
      <c r="A19" s="18"/>
      <c r="B19" s="63">
        <v>8</v>
      </c>
      <c r="C19" s="5"/>
      <c r="D19" s="132"/>
      <c r="E19" s="135" t="str">
        <f t="shared" si="1"/>
        <v/>
      </c>
      <c r="F19" s="111"/>
      <c r="G19" s="108" t="str">
        <f t="shared" si="0"/>
        <v/>
      </c>
      <c r="H19" s="119">
        <v>0.5</v>
      </c>
      <c r="I19" s="119">
        <v>1</v>
      </c>
      <c r="J19" s="69"/>
      <c r="K19" s="17"/>
      <c r="L19" s="6"/>
      <c r="M19" s="6"/>
      <c r="N19" s="6"/>
      <c r="O19" s="74"/>
      <c r="P19" s="75"/>
      <c r="Q19" s="75"/>
      <c r="R19" s="69"/>
    </row>
    <row r="20" spans="1:18" ht="15" customHeight="1" x14ac:dyDescent="0.15">
      <c r="A20" s="18"/>
      <c r="B20" s="63">
        <v>9</v>
      </c>
      <c r="C20" s="5"/>
      <c r="D20" s="132"/>
      <c r="E20" s="135" t="str">
        <f t="shared" si="1"/>
        <v/>
      </c>
      <c r="F20" s="111"/>
      <c r="G20" s="108" t="str">
        <f t="shared" si="0"/>
        <v/>
      </c>
      <c r="H20" s="119">
        <v>0.5</v>
      </c>
      <c r="I20" s="119">
        <v>1</v>
      </c>
      <c r="J20" s="69"/>
      <c r="K20" s="17"/>
      <c r="L20" s="6"/>
      <c r="M20" s="6"/>
      <c r="N20" s="6"/>
      <c r="O20" s="74"/>
      <c r="P20" s="14"/>
      <c r="Q20" s="14"/>
      <c r="R20" s="69"/>
    </row>
    <row r="21" spans="1:18" ht="15" customHeight="1" x14ac:dyDescent="0.15">
      <c r="A21" s="18"/>
      <c r="B21" s="63">
        <v>10</v>
      </c>
      <c r="C21" s="5"/>
      <c r="D21" s="132"/>
      <c r="E21" s="135" t="str">
        <f t="shared" si="1"/>
        <v/>
      </c>
      <c r="F21" s="111"/>
      <c r="G21" s="108" t="str">
        <f t="shared" si="0"/>
        <v/>
      </c>
      <c r="H21" s="119">
        <v>0.5</v>
      </c>
      <c r="I21" s="119">
        <v>1</v>
      </c>
      <c r="J21" s="69"/>
      <c r="K21" s="17"/>
      <c r="L21" s="6"/>
      <c r="M21" s="6"/>
      <c r="N21" s="6"/>
      <c r="O21" s="74"/>
      <c r="P21" s="12"/>
      <c r="Q21" s="12"/>
      <c r="R21" s="69"/>
    </row>
    <row r="22" spans="1:18" ht="15" customHeight="1" x14ac:dyDescent="0.15">
      <c r="A22" s="18"/>
      <c r="B22" s="63">
        <v>11</v>
      </c>
      <c r="C22" s="5"/>
      <c r="D22" s="132"/>
      <c r="E22" s="135" t="str">
        <f t="shared" si="1"/>
        <v/>
      </c>
      <c r="F22" s="111"/>
      <c r="G22" s="108" t="str">
        <f t="shared" si="0"/>
        <v/>
      </c>
      <c r="H22" s="119">
        <v>0.5</v>
      </c>
      <c r="I22" s="119">
        <v>1</v>
      </c>
      <c r="J22" s="69"/>
      <c r="K22" s="17"/>
      <c r="L22" s="6"/>
      <c r="M22" s="6"/>
      <c r="N22" s="6"/>
      <c r="O22" s="74"/>
      <c r="P22" s="14"/>
      <c r="Q22" s="14"/>
      <c r="R22" s="69"/>
    </row>
    <row r="23" spans="1:18" ht="15" customHeight="1" x14ac:dyDescent="0.15">
      <c r="A23" s="18"/>
      <c r="B23" s="63">
        <v>12</v>
      </c>
      <c r="C23" s="5"/>
      <c r="D23" s="132"/>
      <c r="E23" s="135" t="str">
        <f t="shared" si="1"/>
        <v/>
      </c>
      <c r="F23" s="111"/>
      <c r="G23" s="108" t="str">
        <f t="shared" si="0"/>
        <v/>
      </c>
      <c r="H23" s="119">
        <v>0.5</v>
      </c>
      <c r="I23" s="119">
        <v>1</v>
      </c>
      <c r="J23" s="69"/>
      <c r="K23" s="17"/>
      <c r="L23" s="6"/>
      <c r="M23" s="6"/>
      <c r="N23" s="6"/>
      <c r="O23" s="74"/>
      <c r="P23" s="12"/>
      <c r="Q23" s="12"/>
      <c r="R23" s="69"/>
    </row>
    <row r="24" spans="1:18" ht="15" customHeight="1" x14ac:dyDescent="0.15">
      <c r="A24" s="18"/>
      <c r="B24" s="63">
        <v>13</v>
      </c>
      <c r="C24" s="5"/>
      <c r="D24" s="132"/>
      <c r="E24" s="135" t="str">
        <f t="shared" si="1"/>
        <v/>
      </c>
      <c r="F24" s="111"/>
      <c r="G24" s="108" t="str">
        <f t="shared" si="0"/>
        <v/>
      </c>
      <c r="H24" s="119">
        <v>0.5</v>
      </c>
      <c r="I24" s="119">
        <v>1</v>
      </c>
      <c r="J24" s="69"/>
      <c r="K24" s="17"/>
      <c r="L24" s="6"/>
      <c r="M24" s="6"/>
      <c r="N24" s="6"/>
      <c r="O24" s="74"/>
      <c r="P24" s="12"/>
      <c r="Q24" s="12"/>
      <c r="R24" s="69"/>
    </row>
    <row r="25" spans="1:18" ht="15" customHeight="1" x14ac:dyDescent="0.15">
      <c r="A25" s="18"/>
      <c r="B25" s="63">
        <v>14</v>
      </c>
      <c r="C25" s="5"/>
      <c r="D25" s="132"/>
      <c r="E25" s="135" t="str">
        <f t="shared" si="1"/>
        <v/>
      </c>
      <c r="F25" s="111"/>
      <c r="G25" s="108" t="str">
        <f t="shared" si="0"/>
        <v/>
      </c>
      <c r="H25" s="119">
        <v>0.5</v>
      </c>
      <c r="I25" s="119">
        <v>1</v>
      </c>
      <c r="J25" s="69"/>
      <c r="K25" s="17"/>
      <c r="L25" s="6"/>
      <c r="M25" s="6"/>
      <c r="N25" s="6"/>
      <c r="O25" s="74"/>
      <c r="P25" s="12"/>
      <c r="Q25" s="12"/>
      <c r="R25" s="69"/>
    </row>
    <row r="26" spans="1:18" ht="15" customHeight="1" x14ac:dyDescent="0.15">
      <c r="A26" s="18"/>
      <c r="B26" s="63">
        <v>15</v>
      </c>
      <c r="C26" s="5"/>
      <c r="D26" s="132"/>
      <c r="E26" s="135" t="str">
        <f t="shared" si="1"/>
        <v/>
      </c>
      <c r="F26" s="111"/>
      <c r="G26" s="108" t="str">
        <f t="shared" si="0"/>
        <v/>
      </c>
      <c r="H26" s="119">
        <v>0.5</v>
      </c>
      <c r="I26" s="119">
        <v>1</v>
      </c>
      <c r="J26" s="69"/>
      <c r="K26" s="17"/>
      <c r="L26" s="6"/>
      <c r="M26" s="6"/>
      <c r="N26" s="6"/>
      <c r="O26" s="74"/>
      <c r="P26" s="12"/>
      <c r="Q26" s="12"/>
      <c r="R26" s="69"/>
    </row>
    <row r="27" spans="1:18" ht="15" customHeight="1" x14ac:dyDescent="0.15">
      <c r="A27" s="18"/>
      <c r="B27" s="4">
        <v>16</v>
      </c>
      <c r="C27" s="23"/>
      <c r="D27" s="131"/>
      <c r="E27" s="135" t="str">
        <f t="shared" si="1"/>
        <v/>
      </c>
      <c r="F27" s="110"/>
      <c r="G27" s="107" t="str">
        <f t="shared" si="0"/>
        <v/>
      </c>
      <c r="H27" s="118">
        <v>0.5</v>
      </c>
      <c r="I27" s="118">
        <v>1</v>
      </c>
      <c r="J27" s="6"/>
      <c r="K27" s="6"/>
      <c r="L27" s="6"/>
      <c r="M27" s="6"/>
      <c r="N27" s="6"/>
      <c r="O27" s="74"/>
      <c r="P27" s="12"/>
      <c r="Q27" s="12"/>
      <c r="R27" s="69"/>
    </row>
    <row r="28" spans="1:18" ht="15" customHeight="1" x14ac:dyDescent="0.15">
      <c r="B28" s="105">
        <v>17</v>
      </c>
      <c r="C28" s="5"/>
      <c r="D28" s="132"/>
      <c r="E28" s="135" t="str">
        <f t="shared" si="1"/>
        <v/>
      </c>
      <c r="F28" s="111"/>
      <c r="G28" s="108" t="str">
        <f t="shared" si="0"/>
        <v/>
      </c>
      <c r="H28" s="119">
        <v>0.5</v>
      </c>
      <c r="I28" s="119">
        <v>1</v>
      </c>
      <c r="O28" s="76"/>
      <c r="P28" s="12"/>
      <c r="Q28" s="12"/>
      <c r="R28" s="69"/>
    </row>
    <row r="29" spans="1:18" ht="15" customHeight="1" x14ac:dyDescent="0.15">
      <c r="B29" s="105">
        <v>18</v>
      </c>
      <c r="C29" s="5"/>
      <c r="D29" s="132"/>
      <c r="E29" s="135" t="str">
        <f t="shared" si="1"/>
        <v/>
      </c>
      <c r="F29" s="111"/>
      <c r="G29" s="108" t="str">
        <f t="shared" si="0"/>
        <v/>
      </c>
      <c r="H29" s="119">
        <v>0.5</v>
      </c>
      <c r="I29" s="119">
        <v>1</v>
      </c>
      <c r="O29" s="76"/>
      <c r="P29" s="12"/>
      <c r="Q29" s="12"/>
      <c r="R29" s="69"/>
    </row>
    <row r="30" spans="1:18" ht="15" customHeight="1" x14ac:dyDescent="0.15">
      <c r="B30" s="105">
        <v>19</v>
      </c>
      <c r="C30" s="5"/>
      <c r="D30" s="132"/>
      <c r="E30" s="135" t="str">
        <f t="shared" si="1"/>
        <v/>
      </c>
      <c r="F30" s="111"/>
      <c r="G30" s="108" t="str">
        <f t="shared" si="0"/>
        <v/>
      </c>
      <c r="H30" s="119">
        <v>0.5</v>
      </c>
      <c r="I30" s="119">
        <v>1</v>
      </c>
      <c r="O30" s="76"/>
      <c r="P30" s="12"/>
      <c r="Q30" s="12"/>
      <c r="R30" s="69"/>
    </row>
    <row r="31" spans="1:18" ht="15" customHeight="1" x14ac:dyDescent="0.15">
      <c r="B31" s="105">
        <v>20</v>
      </c>
      <c r="C31" s="5"/>
      <c r="D31" s="132"/>
      <c r="E31" s="135" t="str">
        <f t="shared" si="1"/>
        <v/>
      </c>
      <c r="F31" s="111"/>
      <c r="G31" s="108" t="str">
        <f t="shared" si="0"/>
        <v/>
      </c>
      <c r="H31" s="119">
        <v>0.5</v>
      </c>
      <c r="I31" s="119">
        <v>1</v>
      </c>
      <c r="O31" s="76"/>
      <c r="P31" s="12"/>
      <c r="Q31" s="12"/>
      <c r="R31" s="69"/>
    </row>
    <row r="32" spans="1:18" ht="15" customHeight="1" x14ac:dyDescent="0.15">
      <c r="B32" s="105">
        <v>21</v>
      </c>
      <c r="C32" s="5"/>
      <c r="D32" s="132"/>
      <c r="E32" s="135" t="str">
        <f t="shared" si="1"/>
        <v/>
      </c>
      <c r="F32" s="111"/>
      <c r="G32" s="108" t="str">
        <f t="shared" si="0"/>
        <v/>
      </c>
      <c r="H32" s="119">
        <v>0.5</v>
      </c>
      <c r="I32" s="119">
        <v>1</v>
      </c>
      <c r="O32" s="76"/>
      <c r="P32" s="12"/>
      <c r="Q32" s="12"/>
      <c r="R32" s="69"/>
    </row>
    <row r="33" spans="2:18" ht="15" customHeight="1" x14ac:dyDescent="0.15">
      <c r="B33" s="105">
        <v>22</v>
      </c>
      <c r="C33" s="5"/>
      <c r="D33" s="132"/>
      <c r="E33" s="135" t="str">
        <f t="shared" si="1"/>
        <v/>
      </c>
      <c r="F33" s="111"/>
      <c r="G33" s="108" t="str">
        <f t="shared" si="0"/>
        <v/>
      </c>
      <c r="H33" s="119">
        <v>0.5</v>
      </c>
      <c r="I33" s="119">
        <v>1</v>
      </c>
      <c r="O33" s="76"/>
      <c r="P33" s="12"/>
      <c r="Q33" s="12"/>
      <c r="R33" s="69"/>
    </row>
    <row r="34" spans="2:18" ht="15" customHeight="1" x14ac:dyDescent="0.15">
      <c r="B34" s="105">
        <v>23</v>
      </c>
      <c r="C34" s="5"/>
      <c r="D34" s="132"/>
      <c r="E34" s="135" t="str">
        <f t="shared" si="1"/>
        <v/>
      </c>
      <c r="F34" s="111"/>
      <c r="G34" s="108" t="str">
        <f t="shared" si="0"/>
        <v/>
      </c>
      <c r="H34" s="119">
        <v>0.5</v>
      </c>
      <c r="I34" s="119">
        <v>1</v>
      </c>
      <c r="O34" s="76"/>
      <c r="P34" s="12"/>
      <c r="Q34" s="12"/>
      <c r="R34" s="69"/>
    </row>
    <row r="35" spans="2:18" ht="15" customHeight="1" x14ac:dyDescent="0.15">
      <c r="B35" s="105">
        <v>24</v>
      </c>
      <c r="C35" s="5"/>
      <c r="D35" s="132"/>
      <c r="E35" s="135" t="str">
        <f t="shared" si="1"/>
        <v/>
      </c>
      <c r="F35" s="111"/>
      <c r="G35" s="108" t="str">
        <f t="shared" si="0"/>
        <v/>
      </c>
      <c r="H35" s="119">
        <v>0.5</v>
      </c>
      <c r="I35" s="119">
        <v>1</v>
      </c>
      <c r="O35" s="76"/>
      <c r="P35" s="12"/>
      <c r="Q35" s="12"/>
      <c r="R35" s="69"/>
    </row>
    <row r="36" spans="2:18" ht="15" customHeight="1" x14ac:dyDescent="0.15">
      <c r="B36" s="105">
        <v>25</v>
      </c>
      <c r="C36" s="5"/>
      <c r="D36" s="132"/>
      <c r="E36" s="135" t="str">
        <f t="shared" si="1"/>
        <v/>
      </c>
      <c r="F36" s="111"/>
      <c r="G36" s="108" t="str">
        <f t="shared" si="0"/>
        <v/>
      </c>
      <c r="H36" s="119">
        <v>0.5</v>
      </c>
      <c r="I36" s="119">
        <v>1</v>
      </c>
      <c r="O36" s="76"/>
      <c r="P36" s="77"/>
      <c r="Q36" s="77"/>
      <c r="R36" s="69"/>
    </row>
    <row r="37" spans="2:18" ht="15" customHeight="1" x14ac:dyDescent="0.15">
      <c r="B37" s="105">
        <v>26</v>
      </c>
      <c r="C37" s="5"/>
      <c r="D37" s="132"/>
      <c r="E37" s="135" t="str">
        <f t="shared" si="1"/>
        <v/>
      </c>
      <c r="F37" s="111"/>
      <c r="G37" s="108" t="str">
        <f t="shared" si="0"/>
        <v/>
      </c>
      <c r="H37" s="119">
        <v>0.5</v>
      </c>
      <c r="I37" s="119">
        <v>1</v>
      </c>
      <c r="O37" s="76"/>
      <c r="P37" s="75"/>
      <c r="Q37" s="75"/>
      <c r="R37" s="69"/>
    </row>
    <row r="38" spans="2:18" ht="15" customHeight="1" x14ac:dyDescent="0.15">
      <c r="B38" s="105">
        <v>27</v>
      </c>
      <c r="C38" s="5"/>
      <c r="D38" s="132"/>
      <c r="E38" s="135" t="str">
        <f t="shared" si="1"/>
        <v/>
      </c>
      <c r="F38" s="111"/>
      <c r="G38" s="108" t="str">
        <f t="shared" si="0"/>
        <v/>
      </c>
      <c r="H38" s="119">
        <v>0.5</v>
      </c>
      <c r="I38" s="119">
        <v>1</v>
      </c>
      <c r="P38" s="69"/>
      <c r="Q38" s="69"/>
      <c r="R38" s="69"/>
    </row>
    <row r="39" spans="2:18" ht="15" customHeight="1" x14ac:dyDescent="0.15">
      <c r="B39" s="105">
        <v>28</v>
      </c>
      <c r="C39" s="5"/>
      <c r="D39" s="132"/>
      <c r="E39" s="135" t="str">
        <f t="shared" si="1"/>
        <v/>
      </c>
      <c r="F39" s="111"/>
      <c r="G39" s="108" t="str">
        <f t="shared" si="0"/>
        <v/>
      </c>
      <c r="H39" s="119">
        <v>0.5</v>
      </c>
      <c r="I39" s="119">
        <v>1</v>
      </c>
      <c r="P39" s="69"/>
      <c r="Q39" s="69"/>
      <c r="R39" s="69"/>
    </row>
    <row r="40" spans="2:18" ht="15" customHeight="1" x14ac:dyDescent="0.15">
      <c r="B40" s="105">
        <v>29</v>
      </c>
      <c r="C40" s="5"/>
      <c r="D40" s="132"/>
      <c r="E40" s="135" t="str">
        <f t="shared" si="1"/>
        <v/>
      </c>
      <c r="F40" s="111"/>
      <c r="G40" s="108" t="str">
        <f t="shared" si="0"/>
        <v/>
      </c>
      <c r="H40" s="119">
        <v>0.5</v>
      </c>
      <c r="I40" s="119">
        <v>1</v>
      </c>
      <c r="P40" s="69"/>
      <c r="Q40" s="69"/>
      <c r="R40" s="69"/>
    </row>
    <row r="41" spans="2:18" ht="15" customHeight="1" x14ac:dyDescent="0.15">
      <c r="B41" s="105">
        <v>30</v>
      </c>
      <c r="C41" s="5"/>
      <c r="D41" s="132"/>
      <c r="E41" s="135" t="str">
        <f t="shared" si="1"/>
        <v/>
      </c>
      <c r="F41" s="111"/>
      <c r="G41" s="108" t="str">
        <f t="shared" si="0"/>
        <v/>
      </c>
      <c r="H41" s="119">
        <v>0.5</v>
      </c>
      <c r="I41" s="119">
        <v>1</v>
      </c>
      <c r="P41" s="69"/>
      <c r="Q41" s="69"/>
      <c r="R41" s="69"/>
    </row>
    <row r="42" spans="2:18" ht="15" customHeight="1" x14ac:dyDescent="0.15">
      <c r="P42" s="69"/>
      <c r="Q42" s="69"/>
      <c r="R42" s="69"/>
    </row>
    <row r="43" spans="2:18" ht="15" customHeight="1" x14ac:dyDescent="0.15">
      <c r="B43" s="18" t="s">
        <v>74</v>
      </c>
      <c r="C43" s="11" t="s">
        <v>59</v>
      </c>
      <c r="D43" s="11"/>
      <c r="E43" s="137"/>
      <c r="F43" s="137"/>
      <c r="G43" s="137"/>
      <c r="H43" s="137"/>
      <c r="I43" s="137"/>
      <c r="J43" s="137"/>
      <c r="P43" s="69"/>
      <c r="Q43" s="69"/>
      <c r="R43" s="69"/>
    </row>
    <row r="44" spans="2:18" ht="15" customHeight="1" thickBot="1" x14ac:dyDescent="0.2">
      <c r="B44" s="137"/>
      <c r="C44" s="137"/>
      <c r="D44" s="137"/>
      <c r="E44" s="137"/>
      <c r="F44" s="137"/>
      <c r="G44" s="137"/>
      <c r="H44" s="137"/>
      <c r="I44" s="137"/>
      <c r="J44" s="137"/>
      <c r="P44" s="69"/>
      <c r="Q44" s="69"/>
      <c r="R44" s="69"/>
    </row>
    <row r="45" spans="2:18" ht="15" customHeight="1" x14ac:dyDescent="0.15">
      <c r="B45" s="137"/>
      <c r="C45" s="184"/>
      <c r="D45" s="185"/>
      <c r="E45" s="185"/>
      <c r="F45" s="185"/>
      <c r="G45" s="185"/>
      <c r="H45" s="185"/>
      <c r="I45" s="186"/>
      <c r="J45" s="138"/>
      <c r="P45" s="69"/>
      <c r="Q45" s="69"/>
      <c r="R45" s="69"/>
    </row>
    <row r="46" spans="2:18" ht="15" customHeight="1" x14ac:dyDescent="0.15">
      <c r="B46" s="137"/>
      <c r="C46" s="187"/>
      <c r="D46" s="188"/>
      <c r="E46" s="188"/>
      <c r="F46" s="188"/>
      <c r="G46" s="188"/>
      <c r="H46" s="188"/>
      <c r="I46" s="189"/>
      <c r="J46" s="138"/>
      <c r="P46" s="69"/>
      <c r="Q46" s="69"/>
      <c r="R46" s="69"/>
    </row>
    <row r="47" spans="2:18" ht="15" customHeight="1" x14ac:dyDescent="0.15">
      <c r="B47" s="137"/>
      <c r="C47" s="187"/>
      <c r="D47" s="188"/>
      <c r="E47" s="188"/>
      <c r="F47" s="188"/>
      <c r="G47" s="188"/>
      <c r="H47" s="188"/>
      <c r="I47" s="189"/>
      <c r="J47" s="138"/>
      <c r="P47" s="69"/>
      <c r="Q47" s="69"/>
      <c r="R47" s="69"/>
    </row>
    <row r="48" spans="2:18" ht="15" customHeight="1" x14ac:dyDescent="0.15">
      <c r="B48" s="137"/>
      <c r="C48" s="187"/>
      <c r="D48" s="188"/>
      <c r="E48" s="188"/>
      <c r="F48" s="188"/>
      <c r="G48" s="188"/>
      <c r="H48" s="188"/>
      <c r="I48" s="189"/>
      <c r="J48" s="138"/>
      <c r="P48" s="69"/>
      <c r="Q48" s="69"/>
      <c r="R48" s="69"/>
    </row>
    <row r="49" spans="2:18" ht="15" customHeight="1" x14ac:dyDescent="0.15">
      <c r="B49" s="137"/>
      <c r="C49" s="187"/>
      <c r="D49" s="188"/>
      <c r="E49" s="188"/>
      <c r="F49" s="188"/>
      <c r="G49" s="188"/>
      <c r="H49" s="188"/>
      <c r="I49" s="189"/>
      <c r="J49" s="138"/>
      <c r="P49" s="69"/>
      <c r="Q49" s="69"/>
      <c r="R49" s="69"/>
    </row>
    <row r="50" spans="2:18" ht="15" customHeight="1" x14ac:dyDescent="0.15">
      <c r="B50" s="137"/>
      <c r="C50" s="187"/>
      <c r="D50" s="188"/>
      <c r="E50" s="188"/>
      <c r="F50" s="188"/>
      <c r="G50" s="188"/>
      <c r="H50" s="188"/>
      <c r="I50" s="189"/>
      <c r="J50" s="138"/>
      <c r="P50" s="69"/>
      <c r="Q50" s="69"/>
      <c r="R50" s="69"/>
    </row>
    <row r="51" spans="2:18" ht="15" customHeight="1" x14ac:dyDescent="0.15">
      <c r="B51" s="137"/>
      <c r="C51" s="187"/>
      <c r="D51" s="188"/>
      <c r="E51" s="188"/>
      <c r="F51" s="188"/>
      <c r="G51" s="188"/>
      <c r="H51" s="188"/>
      <c r="I51" s="189"/>
      <c r="J51" s="138"/>
      <c r="P51" s="69"/>
      <c r="Q51" s="69"/>
      <c r="R51" s="69"/>
    </row>
    <row r="52" spans="2:18" ht="15" customHeight="1" thickBot="1" x14ac:dyDescent="0.2">
      <c r="B52" s="137"/>
      <c r="C52" s="190"/>
      <c r="D52" s="191"/>
      <c r="E52" s="191"/>
      <c r="F52" s="191"/>
      <c r="G52" s="191"/>
      <c r="H52" s="191"/>
      <c r="I52" s="192"/>
      <c r="J52" s="138"/>
      <c r="P52" s="69"/>
      <c r="Q52" s="69"/>
      <c r="R52" s="69"/>
    </row>
    <row r="53" spans="2:18" ht="15" customHeight="1" x14ac:dyDescent="0.15">
      <c r="B53" s="139"/>
      <c r="C53" s="138"/>
      <c r="D53" s="138"/>
      <c r="E53" s="138"/>
      <c r="F53" s="138"/>
      <c r="G53" s="138"/>
      <c r="H53" s="138"/>
      <c r="I53" s="138"/>
      <c r="J53" s="138"/>
      <c r="P53" s="69"/>
      <c r="Q53" s="69"/>
      <c r="R53" s="69"/>
    </row>
    <row r="54" spans="2:18" ht="15" customHeight="1" x14ac:dyDescent="0.15">
      <c r="P54" s="69"/>
      <c r="Q54" s="69"/>
      <c r="R54" s="69"/>
    </row>
    <row r="55" spans="2:18" ht="15" customHeight="1" x14ac:dyDescent="0.15">
      <c r="P55" s="69"/>
      <c r="Q55" s="69"/>
      <c r="R55" s="69"/>
    </row>
    <row r="56" spans="2:18" ht="15" customHeight="1" x14ac:dyDescent="0.15">
      <c r="P56" s="69"/>
      <c r="Q56" s="69"/>
      <c r="R56" s="69"/>
    </row>
    <row r="57" spans="2:18" ht="15" customHeight="1" x14ac:dyDescent="0.15">
      <c r="P57" s="69"/>
      <c r="Q57" s="69"/>
      <c r="R57" s="69"/>
    </row>
    <row r="58" spans="2:18" ht="15" customHeight="1" x14ac:dyDescent="0.15">
      <c r="P58" s="69"/>
      <c r="Q58" s="69"/>
      <c r="R58" s="69"/>
    </row>
    <row r="59" spans="2:18" ht="15" customHeight="1" x14ac:dyDescent="0.15">
      <c r="P59" s="69"/>
      <c r="Q59" s="69"/>
      <c r="R59" s="69"/>
    </row>
    <row r="60" spans="2:18" ht="15" customHeight="1" x14ac:dyDescent="0.15">
      <c r="P60" s="69"/>
      <c r="Q60" s="69"/>
      <c r="R60" s="69"/>
    </row>
    <row r="61" spans="2:18" ht="15" customHeight="1" x14ac:dyDescent="0.15">
      <c r="P61" s="69"/>
      <c r="Q61" s="69"/>
      <c r="R61" s="69"/>
    </row>
    <row r="62" spans="2:18" ht="15" customHeight="1" x14ac:dyDescent="0.15">
      <c r="P62" s="69"/>
      <c r="Q62" s="69"/>
      <c r="R62" s="69"/>
    </row>
    <row r="63" spans="2:18" ht="15" customHeight="1" x14ac:dyDescent="0.15">
      <c r="P63" s="69"/>
      <c r="Q63" s="69"/>
      <c r="R63" s="69"/>
    </row>
    <row r="64" spans="2:18" ht="15" customHeight="1" x14ac:dyDescent="0.15">
      <c r="P64" s="69"/>
      <c r="Q64" s="69"/>
      <c r="R64" s="69"/>
    </row>
    <row r="65" spans="16:18" ht="15" customHeight="1" x14ac:dyDescent="0.15">
      <c r="P65" s="69"/>
      <c r="Q65" s="69"/>
      <c r="R65" s="69"/>
    </row>
    <row r="66" spans="16:18" ht="15" customHeight="1" x14ac:dyDescent="0.15">
      <c r="P66" s="69"/>
      <c r="Q66" s="69"/>
      <c r="R66" s="69"/>
    </row>
    <row r="67" spans="16:18" ht="15" customHeight="1" x14ac:dyDescent="0.15">
      <c r="P67" s="69"/>
      <c r="Q67" s="69"/>
      <c r="R67" s="69"/>
    </row>
    <row r="68" spans="16:18" ht="15" customHeight="1" x14ac:dyDescent="0.15">
      <c r="P68" s="69"/>
      <c r="Q68" s="69"/>
      <c r="R68" s="69"/>
    </row>
    <row r="69" spans="16:18" ht="15" customHeight="1" x14ac:dyDescent="0.15">
      <c r="P69" s="69"/>
      <c r="Q69" s="69"/>
      <c r="R69" s="69"/>
    </row>
    <row r="70" spans="16:18" ht="15" customHeight="1" x14ac:dyDescent="0.15">
      <c r="P70" s="69"/>
      <c r="Q70" s="69"/>
      <c r="R70" s="69"/>
    </row>
    <row r="71" spans="16:18" ht="15" customHeight="1" x14ac:dyDescent="0.15">
      <c r="P71" s="69"/>
      <c r="Q71" s="69"/>
      <c r="R71" s="69"/>
    </row>
    <row r="72" spans="16:18" ht="15" customHeight="1" x14ac:dyDescent="0.15">
      <c r="P72" s="69"/>
      <c r="Q72" s="69"/>
      <c r="R72" s="69"/>
    </row>
    <row r="73" spans="16:18" ht="15" customHeight="1" x14ac:dyDescent="0.15">
      <c r="P73" s="69"/>
      <c r="Q73" s="69"/>
      <c r="R73" s="69"/>
    </row>
    <row r="74" spans="16:18" ht="15" customHeight="1" x14ac:dyDescent="0.15">
      <c r="P74" s="69"/>
      <c r="Q74" s="69"/>
      <c r="R74" s="69"/>
    </row>
    <row r="75" spans="16:18" ht="15" customHeight="1" x14ac:dyDescent="0.15">
      <c r="P75" s="69"/>
      <c r="Q75" s="69"/>
      <c r="R75" s="69"/>
    </row>
    <row r="76" spans="16:18" ht="15" customHeight="1" x14ac:dyDescent="0.15">
      <c r="P76" s="69"/>
      <c r="Q76" s="69"/>
      <c r="R76" s="69"/>
    </row>
    <row r="77" spans="16:18" ht="15" customHeight="1" x14ac:dyDescent="0.15">
      <c r="P77" s="69"/>
      <c r="Q77" s="69"/>
      <c r="R77" s="69"/>
    </row>
    <row r="78" spans="16:18" ht="15" customHeight="1" x14ac:dyDescent="0.15">
      <c r="P78" s="69"/>
      <c r="Q78" s="69"/>
      <c r="R78" s="69"/>
    </row>
    <row r="79" spans="16:18" ht="15" customHeight="1" x14ac:dyDescent="0.15">
      <c r="P79" s="69"/>
      <c r="Q79" s="69"/>
      <c r="R79" s="69"/>
    </row>
    <row r="80" spans="16:18" ht="15" customHeight="1" x14ac:dyDescent="0.15">
      <c r="P80" s="69"/>
      <c r="Q80" s="69"/>
      <c r="R80" s="69"/>
    </row>
    <row r="81" spans="2:18" ht="15" customHeight="1" x14ac:dyDescent="0.15">
      <c r="P81" s="69"/>
      <c r="Q81" s="69"/>
      <c r="R81" s="69"/>
    </row>
    <row r="82" spans="2:18" ht="15" customHeight="1" x14ac:dyDescent="0.15">
      <c r="P82" s="69"/>
      <c r="Q82" s="69"/>
      <c r="R82" s="69"/>
    </row>
    <row r="83" spans="2:18" ht="15" customHeight="1" x14ac:dyDescent="0.15">
      <c r="P83" s="69"/>
      <c r="Q83" s="69"/>
      <c r="R83" s="69"/>
    </row>
    <row r="84" spans="2:18" ht="15" customHeight="1" x14ac:dyDescent="0.15">
      <c r="P84" s="69"/>
      <c r="Q84" s="69"/>
      <c r="R84" s="69"/>
    </row>
    <row r="85" spans="2:18" s="2" customFormat="1" ht="1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71"/>
      <c r="Q85" s="71"/>
      <c r="R85" s="71"/>
    </row>
    <row r="86" spans="2:18" s="2" customFormat="1" ht="1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71"/>
      <c r="Q86" s="71"/>
      <c r="R86" s="71"/>
    </row>
    <row r="87" spans="2:18" s="2" customFormat="1" ht="17.2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71"/>
      <c r="Q87" s="71"/>
      <c r="R87" s="71"/>
    </row>
    <row r="88" spans="2:18" s="2" customFormat="1" ht="1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71"/>
      <c r="Q88" s="71"/>
      <c r="R88" s="71"/>
    </row>
    <row r="89" spans="2:18" ht="15" customHeight="1" x14ac:dyDescent="0.15">
      <c r="P89" s="69"/>
      <c r="Q89" s="69"/>
      <c r="R89" s="69"/>
    </row>
    <row r="90" spans="2:18" ht="15" customHeight="1" x14ac:dyDescent="0.15">
      <c r="P90" s="69"/>
      <c r="Q90" s="69"/>
      <c r="R90" s="69"/>
    </row>
    <row r="91" spans="2:18" ht="15" customHeight="1" x14ac:dyDescent="0.15">
      <c r="P91" s="69"/>
      <c r="Q91" s="69"/>
      <c r="R91" s="69"/>
    </row>
    <row r="92" spans="2:18" ht="15" customHeight="1" x14ac:dyDescent="0.15">
      <c r="P92" s="69"/>
      <c r="Q92" s="69"/>
      <c r="R92" s="69"/>
    </row>
    <row r="93" spans="2:18" ht="15" customHeight="1" x14ac:dyDescent="0.15">
      <c r="P93" s="69"/>
      <c r="Q93" s="69"/>
      <c r="R93" s="69"/>
    </row>
    <row r="94" spans="2:18" ht="15" customHeight="1" x14ac:dyDescent="0.15">
      <c r="P94" s="69"/>
      <c r="Q94" s="69"/>
      <c r="R94" s="69"/>
    </row>
    <row r="95" spans="2:18" ht="15" customHeight="1" x14ac:dyDescent="0.15">
      <c r="P95" s="69"/>
      <c r="Q95" s="69"/>
      <c r="R95" s="69"/>
    </row>
    <row r="96" spans="2:18" ht="15" customHeight="1" x14ac:dyDescent="0.15">
      <c r="P96" s="69"/>
      <c r="Q96" s="69"/>
      <c r="R96" s="69"/>
    </row>
    <row r="97" spans="16:18" ht="15" customHeight="1" x14ac:dyDescent="0.15">
      <c r="P97" s="69"/>
      <c r="Q97" s="69"/>
      <c r="R97" s="69"/>
    </row>
    <row r="98" spans="16:18" ht="15" customHeight="1" x14ac:dyDescent="0.15">
      <c r="P98" s="69"/>
      <c r="Q98" s="69"/>
      <c r="R98" s="69"/>
    </row>
    <row r="99" spans="16:18" ht="15" customHeight="1" x14ac:dyDescent="0.15">
      <c r="P99" s="69"/>
      <c r="Q99" s="69"/>
      <c r="R99" s="69"/>
    </row>
    <row r="100" spans="16:18" ht="15" customHeight="1" x14ac:dyDescent="0.15">
      <c r="P100" s="69"/>
      <c r="Q100" s="69"/>
      <c r="R100" s="69"/>
    </row>
    <row r="101" spans="16:18" ht="15" customHeight="1" x14ac:dyDescent="0.15">
      <c r="P101" s="69"/>
      <c r="Q101" s="69"/>
      <c r="R101" s="69"/>
    </row>
    <row r="102" spans="16:18" ht="15" customHeight="1" x14ac:dyDescent="0.15">
      <c r="P102" s="69"/>
      <c r="Q102" s="69"/>
      <c r="R102" s="69"/>
    </row>
    <row r="103" spans="16:18" ht="15" customHeight="1" x14ac:dyDescent="0.15">
      <c r="P103" s="69"/>
      <c r="Q103" s="69"/>
      <c r="R103" s="69"/>
    </row>
    <row r="104" spans="16:18" ht="15" customHeight="1" x14ac:dyDescent="0.15">
      <c r="P104" s="69"/>
      <c r="Q104" s="69"/>
      <c r="R104" s="69"/>
    </row>
  </sheetData>
  <mergeCells count="11">
    <mergeCell ref="C45:I52"/>
    <mergeCell ref="C7:C10"/>
    <mergeCell ref="B7:B10"/>
    <mergeCell ref="F7:G8"/>
    <mergeCell ref="D7:D9"/>
    <mergeCell ref="E7:E9"/>
    <mergeCell ref="F3:L3"/>
    <mergeCell ref="I7:I9"/>
    <mergeCell ref="F4:G4"/>
    <mergeCell ref="F5:G5"/>
    <mergeCell ref="H7:H9"/>
  </mergeCells>
  <phoneticPr fontId="1"/>
  <dataValidations count="1">
    <dataValidation type="list" allowBlank="1" showInputMessage="1" showErrorMessage="1" sqref="C12:C41">
      <formula1>"表層,基盤層"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Ⅰ)1.工事名 ～ 3.埋設条件</vt:lpstr>
      <vt:lpstr>Ⅱ)4.部材条件 ～ 5.鉄筋材料</vt:lpstr>
      <vt:lpstr>Ⅲ)6.解析モデル～7.活荷重条件</vt:lpstr>
      <vt:lpstr>Ⅳ)8.土質条件</vt:lpstr>
      <vt:lpstr>'Ⅰ)1.工事名 ～ 3.埋設条件'!Print_Area</vt:lpstr>
      <vt:lpstr>'Ⅱ)4.部材条件 ～ 5.鉄筋材料'!Print_Area</vt:lpstr>
      <vt:lpstr>'Ⅲ)6.解析モデル～7.活荷重条件'!Print_Area</vt:lpstr>
      <vt:lpstr>'Ⅳ)8.土質条件'!Print_Area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五老祐大</dc:creator>
  <cp:lastModifiedBy>600144/五老祐大</cp:lastModifiedBy>
  <cp:lastPrinted>2020-06-01T05:07:41Z</cp:lastPrinted>
  <dcterms:created xsi:type="dcterms:W3CDTF">2017-05-25T07:35:53Z</dcterms:created>
  <dcterms:modified xsi:type="dcterms:W3CDTF">2020-06-04T00:02:58Z</dcterms:modified>
</cp:coreProperties>
</file>