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600144\Desktop\"/>
    </mc:Choice>
  </mc:AlternateContent>
  <bookViews>
    <workbookView xWindow="0" yWindow="0" windowWidth="28800" windowHeight="12180" tabRatio="708"/>
  </bookViews>
  <sheets>
    <sheet name="Ⅰ)1.工事名 ～ 3.埋設条件" sheetId="1" r:id="rId1"/>
    <sheet name="Ⅱ)4.部材条件 ～ 5.鉄筋材料" sheetId="3" r:id="rId2"/>
    <sheet name="部材条件フォーマット" sheetId="8" r:id="rId3"/>
    <sheet name="Ⅲ)6.設計条件と確認事項" sheetId="4" r:id="rId4"/>
    <sheet name="地域区分" sheetId="10" r:id="rId5"/>
    <sheet name="Ⅳ)7.土質条件" sheetId="5" r:id="rId6"/>
  </sheets>
  <definedNames>
    <definedName name="_xlnm.Print_Area" localSheetId="0">'Ⅰ)1.工事名 ～ 3.埋設条件'!$A$1:$N$50</definedName>
    <definedName name="_xlnm.Print_Area" localSheetId="1">'Ⅱ)4.部材条件 ～ 5.鉄筋材料'!$A$1:$P$56</definedName>
    <definedName name="_xlnm.Print_Area" localSheetId="3">'Ⅲ)6.設計条件と確認事項'!$A$1:$K$51</definedName>
    <definedName name="_xlnm.Print_Area" localSheetId="5">'Ⅳ)7.土質条件'!$A$1:$N$41</definedName>
    <definedName name="_xlnm.Print_Area" localSheetId="4">地域区分!$A$1:$Q$35</definedName>
    <definedName name="_xlnm.Print_Area" localSheetId="2">部材条件フォーマット!$A$1:$O$63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4" i="5" l="1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13" i="5"/>
  <c r="E12" i="5"/>
  <c r="E11" i="5"/>
  <c r="G11" i="5"/>
  <c r="G12" i="5" l="1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</calcChain>
</file>

<file path=xl/sharedStrings.xml><?xml version="1.0" encoding="utf-8"?>
<sst xmlns="http://schemas.openxmlformats.org/spreadsheetml/2006/main" count="522" uniqueCount="157">
  <si>
    <t>工事件名</t>
    <rPh sb="0" eb="2">
      <t>コウジ</t>
    </rPh>
    <rPh sb="2" eb="4">
      <t>ケンメイ</t>
    </rPh>
    <phoneticPr fontId="1"/>
  </si>
  <si>
    <t>】</t>
    <phoneticPr fontId="1"/>
  </si>
  <si>
    <t>【</t>
    <phoneticPr fontId="1"/>
  </si>
  <si>
    <t>円形</t>
    <rPh sb="0" eb="2">
      <t>エンケイ</t>
    </rPh>
    <phoneticPr fontId="1"/>
  </si>
  <si>
    <t>層区分</t>
    <rPh sb="0" eb="1">
      <t>ソウ</t>
    </rPh>
    <rPh sb="1" eb="3">
      <t>クブン</t>
    </rPh>
    <phoneticPr fontId="1"/>
  </si>
  <si>
    <t>層厚</t>
    <rPh sb="0" eb="1">
      <t>ソウ</t>
    </rPh>
    <rPh sb="1" eb="2">
      <t>アツ</t>
    </rPh>
    <phoneticPr fontId="1"/>
  </si>
  <si>
    <t>地質調査名</t>
    <rPh sb="0" eb="2">
      <t>チシツ</t>
    </rPh>
    <rPh sb="2" eb="4">
      <t>チョウサ</t>
    </rPh>
    <rPh sb="4" eb="5">
      <t>メイ</t>
    </rPh>
    <phoneticPr fontId="1"/>
  </si>
  <si>
    <t>単位重量</t>
    <rPh sb="0" eb="2">
      <t>タンイ</t>
    </rPh>
    <rPh sb="2" eb="4">
      <t>ジュウリョウ</t>
    </rPh>
    <phoneticPr fontId="1"/>
  </si>
  <si>
    <t>大気中</t>
    <rPh sb="0" eb="2">
      <t>タイキ</t>
    </rPh>
    <rPh sb="2" eb="3">
      <t>チュウ</t>
    </rPh>
    <phoneticPr fontId="1"/>
  </si>
  <si>
    <t>例</t>
    <rPh sb="0" eb="1">
      <t>レイ</t>
    </rPh>
    <phoneticPr fontId="1"/>
  </si>
  <si>
    <t>砂･粘性･礫</t>
    <rPh sb="0" eb="1">
      <t>スナ</t>
    </rPh>
    <rPh sb="2" eb="4">
      <t>ネンセイ</t>
    </rPh>
    <rPh sb="5" eb="6">
      <t>レキ</t>
    </rPh>
    <phoneticPr fontId="1"/>
  </si>
  <si>
    <t>表層・基盤層</t>
    <rPh sb="0" eb="2">
      <t>ヒョウソウ</t>
    </rPh>
    <rPh sb="3" eb="5">
      <t>キバン</t>
    </rPh>
    <rPh sb="5" eb="6">
      <t>ソウ</t>
    </rPh>
    <phoneticPr fontId="1"/>
  </si>
  <si>
    <t>埋設条件</t>
    <rPh sb="0" eb="2">
      <t>マイセツ</t>
    </rPh>
    <rPh sb="2" eb="4">
      <t>ジョウケン</t>
    </rPh>
    <phoneticPr fontId="1"/>
  </si>
  <si>
    <t>部材</t>
    <rPh sb="0" eb="2">
      <t>ブザイ</t>
    </rPh>
    <phoneticPr fontId="1"/>
  </si>
  <si>
    <t>番号</t>
    <rPh sb="0" eb="2">
      <t>バンゴウ</t>
    </rPh>
    <phoneticPr fontId="1"/>
  </si>
  <si>
    <t>斜壁</t>
    <rPh sb="0" eb="1">
      <t>シャ</t>
    </rPh>
    <rPh sb="1" eb="2">
      <t>カベ</t>
    </rPh>
    <phoneticPr fontId="1"/>
  </si>
  <si>
    <t>形状</t>
    <rPh sb="0" eb="2">
      <t>ケイジョウ</t>
    </rPh>
    <phoneticPr fontId="1"/>
  </si>
  <si>
    <t>正面寸法</t>
    <rPh sb="0" eb="2">
      <t>ショウメン</t>
    </rPh>
    <rPh sb="2" eb="4">
      <t>スンポウ</t>
    </rPh>
    <phoneticPr fontId="1"/>
  </si>
  <si>
    <t>側面寸法</t>
    <rPh sb="0" eb="2">
      <t>ソクメン</t>
    </rPh>
    <rPh sb="2" eb="4">
      <t>スンポウ</t>
    </rPh>
    <phoneticPr fontId="1"/>
  </si>
  <si>
    <t>Co強度</t>
    <rPh sb="2" eb="4">
      <t>キョウド</t>
    </rPh>
    <phoneticPr fontId="1"/>
  </si>
  <si>
    <t>設計条件</t>
    <rPh sb="0" eb="2">
      <t>セッケイ</t>
    </rPh>
    <rPh sb="2" eb="4">
      <t>ジョウケン</t>
    </rPh>
    <phoneticPr fontId="1"/>
  </si>
  <si>
    <t>（ｍ）</t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</si>
  <si>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</si>
  <si>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</si>
  <si>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躯体</t>
    <rPh sb="0" eb="2">
      <t>クタイ</t>
    </rPh>
    <phoneticPr fontId="1"/>
  </si>
  <si>
    <t>矩形</t>
    <rPh sb="0" eb="2">
      <t>クケイ</t>
    </rPh>
    <phoneticPr fontId="1"/>
  </si>
  <si>
    <t>部材条件</t>
    <rPh sb="0" eb="2">
      <t>ブザイ</t>
    </rPh>
    <rPh sb="2" eb="4">
      <t>ジョウケン</t>
    </rPh>
    <phoneticPr fontId="1"/>
  </si>
  <si>
    <t>　●マンホール部材</t>
    <rPh sb="7" eb="9">
      <t>ブザイ</t>
    </rPh>
    <phoneticPr fontId="1"/>
  </si>
  <si>
    <t>かぶり</t>
    <phoneticPr fontId="1"/>
  </si>
  <si>
    <t>（ｍｍ）</t>
    <phoneticPr fontId="1"/>
  </si>
  <si>
    <t>ピッチ</t>
    <phoneticPr fontId="1"/>
  </si>
  <si>
    <t>鉄筋径</t>
    <rPh sb="0" eb="2">
      <t>テッキン</t>
    </rPh>
    <rPh sb="2" eb="3">
      <t>ケイ</t>
    </rPh>
    <phoneticPr fontId="1"/>
  </si>
  <si>
    <t>外側
内側</t>
    <rPh sb="0" eb="2">
      <t>ソトガワ</t>
    </rPh>
    <rPh sb="3" eb="5">
      <t>ウチガワ</t>
    </rPh>
    <phoneticPr fontId="1"/>
  </si>
  <si>
    <t>内側</t>
    <rPh sb="0" eb="1">
      <t>ウチ</t>
    </rPh>
    <rPh sb="1" eb="2">
      <t>ガワ</t>
    </rPh>
    <phoneticPr fontId="1"/>
  </si>
  <si>
    <t>外側</t>
    <rPh sb="0" eb="1">
      <t>ソト</t>
    </rPh>
    <rPh sb="1" eb="2">
      <t>ガワ</t>
    </rPh>
    <phoneticPr fontId="1"/>
  </si>
  <si>
    <t>D13</t>
    <phoneticPr fontId="1"/>
  </si>
  <si>
    <t>外径上部</t>
    <rPh sb="0" eb="2">
      <t>ソトケイ</t>
    </rPh>
    <rPh sb="2" eb="4">
      <t>ジョウブ</t>
    </rPh>
    <phoneticPr fontId="1"/>
  </si>
  <si>
    <t>内径上部</t>
    <rPh sb="0" eb="2">
      <t>ナイケイ</t>
    </rPh>
    <rPh sb="2" eb="4">
      <t>ジョウブ</t>
    </rPh>
    <phoneticPr fontId="1"/>
  </si>
  <si>
    <t>外径下部</t>
    <rPh sb="0" eb="2">
      <t>ソトケイ</t>
    </rPh>
    <rPh sb="2" eb="4">
      <t>カブ</t>
    </rPh>
    <phoneticPr fontId="1"/>
  </si>
  <si>
    <t>例3</t>
    <rPh sb="0" eb="1">
      <t>レイ</t>
    </rPh>
    <phoneticPr fontId="1"/>
  </si>
  <si>
    <t>頂版</t>
    <rPh sb="0" eb="1">
      <t>チョウ</t>
    </rPh>
    <rPh sb="1" eb="2">
      <t>バン</t>
    </rPh>
    <phoneticPr fontId="1"/>
  </si>
  <si>
    <t>鉄筋
材料</t>
    <rPh sb="0" eb="2">
      <t>テッキン</t>
    </rPh>
    <rPh sb="3" eb="5">
      <t>ザイリョウ</t>
    </rPh>
    <phoneticPr fontId="1"/>
  </si>
  <si>
    <t>SD295</t>
    <phoneticPr fontId="1"/>
  </si>
  <si>
    <t>更生材のみ</t>
    <rPh sb="0" eb="2">
      <t>コウセイ</t>
    </rPh>
    <rPh sb="2" eb="3">
      <t>ザイ</t>
    </rPh>
    <phoneticPr fontId="1"/>
  </si>
  <si>
    <t>加重平均により求める</t>
    <rPh sb="0" eb="2">
      <t>カジュウ</t>
    </rPh>
    <rPh sb="2" eb="4">
      <t>ヘイキン</t>
    </rPh>
    <rPh sb="7" eb="8">
      <t>モト</t>
    </rPh>
    <phoneticPr fontId="1"/>
  </si>
  <si>
    <t>平均N値を入力する</t>
    <rPh sb="0" eb="2">
      <t>ヘイキン</t>
    </rPh>
    <rPh sb="3" eb="4">
      <t>チ</t>
    </rPh>
    <rPh sb="5" eb="7">
      <t>ニュウリョク</t>
    </rPh>
    <phoneticPr fontId="1"/>
  </si>
  <si>
    <t>平均せん断応力度を使用</t>
    <rPh sb="0" eb="2">
      <t>ヘイキン</t>
    </rPh>
    <rPh sb="4" eb="5">
      <t>ダン</t>
    </rPh>
    <rPh sb="5" eb="7">
      <t>オウリョク</t>
    </rPh>
    <rPh sb="7" eb="8">
      <t>ド</t>
    </rPh>
    <rPh sb="9" eb="11">
      <t>シヨウ</t>
    </rPh>
    <phoneticPr fontId="1"/>
  </si>
  <si>
    <t>最大せん断応力度を使用</t>
    <rPh sb="0" eb="2">
      <t>サイダイ</t>
    </rPh>
    <rPh sb="4" eb="5">
      <t>ダン</t>
    </rPh>
    <rPh sb="5" eb="7">
      <t>オウリョク</t>
    </rPh>
    <rPh sb="7" eb="8">
      <t>ド</t>
    </rPh>
    <rPh sb="9" eb="11">
      <t>シヨウ</t>
    </rPh>
    <phoneticPr fontId="1"/>
  </si>
  <si>
    <t>TS＝1.25</t>
    <phoneticPr fontId="1"/>
  </si>
  <si>
    <t>下水道協会2014年版</t>
    <rPh sb="0" eb="3">
      <t>ゲスイドウ</t>
    </rPh>
    <rPh sb="3" eb="5">
      <t>キョウカイ</t>
    </rPh>
    <rPh sb="9" eb="10">
      <t>ネン</t>
    </rPh>
    <rPh sb="10" eb="11">
      <t>バン</t>
    </rPh>
    <phoneticPr fontId="1"/>
  </si>
  <si>
    <t>水道協会2009年版（埋設管路）</t>
    <rPh sb="0" eb="2">
      <t>スイドウ</t>
    </rPh>
    <rPh sb="2" eb="4">
      <t>キョウカイ</t>
    </rPh>
    <rPh sb="8" eb="10">
      <t>ネンバン</t>
    </rPh>
    <rPh sb="11" eb="13">
      <t>マイセツ</t>
    </rPh>
    <rPh sb="13" eb="15">
      <t>カンロ</t>
    </rPh>
    <phoneticPr fontId="1"/>
  </si>
  <si>
    <t>水道協会2009年版（シールドトンネル）</t>
    <rPh sb="0" eb="2">
      <t>スイドウ</t>
    </rPh>
    <rPh sb="2" eb="4">
      <t>キョウカイ</t>
    </rPh>
    <phoneticPr fontId="1"/>
  </si>
  <si>
    <t>その他（　　　　　　）</t>
    <rPh sb="2" eb="3">
      <t>タ</t>
    </rPh>
    <phoneticPr fontId="1"/>
  </si>
  <si>
    <t>鉄筋等による補強＋更生材</t>
    <rPh sb="0" eb="2">
      <t>テッキン</t>
    </rPh>
    <rPh sb="2" eb="3">
      <t>トウ</t>
    </rPh>
    <rPh sb="6" eb="8">
      <t>ホキョウ</t>
    </rPh>
    <rPh sb="9" eb="11">
      <t>コウセイ</t>
    </rPh>
    <rPh sb="11" eb="12">
      <t>ザイ</t>
    </rPh>
    <phoneticPr fontId="1"/>
  </si>
  <si>
    <t>集中ばね，集中荷重</t>
    <rPh sb="0" eb="2">
      <t>シュウチュウ</t>
    </rPh>
    <rPh sb="5" eb="7">
      <t>シュウチュウ</t>
    </rPh>
    <rPh sb="7" eb="9">
      <t>カジュウ</t>
    </rPh>
    <phoneticPr fontId="1"/>
  </si>
  <si>
    <t>分布ばね，分布荷重</t>
    <rPh sb="0" eb="2">
      <t>ブンプ</t>
    </rPh>
    <rPh sb="5" eb="7">
      <t>ブンプ</t>
    </rPh>
    <rPh sb="7" eb="9">
      <t>カジュウ</t>
    </rPh>
    <phoneticPr fontId="1"/>
  </si>
  <si>
    <t>　補強方法</t>
    <rPh sb="1" eb="3">
      <t>ホキョウ</t>
    </rPh>
    <rPh sb="3" eb="5">
      <t>ホウホウ</t>
    </rPh>
    <phoneticPr fontId="1"/>
  </si>
  <si>
    <t>　設計地震動対象基準</t>
    <rPh sb="1" eb="3">
      <t>セッケイ</t>
    </rPh>
    <rPh sb="3" eb="5">
      <t>ジシン</t>
    </rPh>
    <rPh sb="5" eb="6">
      <t>ドウ</t>
    </rPh>
    <rPh sb="6" eb="8">
      <t>タイショウ</t>
    </rPh>
    <rPh sb="8" eb="10">
      <t>キジュン</t>
    </rPh>
    <phoneticPr fontId="1"/>
  </si>
  <si>
    <t>　N値</t>
    <rPh sb="2" eb="3">
      <t>チ</t>
    </rPh>
    <phoneticPr fontId="1"/>
  </si>
  <si>
    <t>　せん断照査</t>
    <rPh sb="3" eb="4">
      <t>ダン</t>
    </rPh>
    <rPh sb="4" eb="6">
      <t>ショウサ</t>
    </rPh>
    <phoneticPr fontId="1"/>
  </si>
  <si>
    <t>　荷重モデル</t>
    <rPh sb="1" eb="3">
      <t>カジュウ</t>
    </rPh>
    <phoneticPr fontId="1"/>
  </si>
  <si>
    <t>工事場所</t>
    <rPh sb="0" eb="2">
      <t>コウジ</t>
    </rPh>
    <rPh sb="2" eb="4">
      <t>バショ</t>
    </rPh>
    <phoneticPr fontId="1"/>
  </si>
  <si>
    <t>※都道府県市町村を記入</t>
    <rPh sb="1" eb="5">
      <t>トドウフケン</t>
    </rPh>
    <rPh sb="5" eb="8">
      <t>シチョウソン</t>
    </rPh>
    <rPh sb="9" eb="11">
      <t>キニュウ</t>
    </rPh>
    <phoneticPr fontId="1"/>
  </si>
  <si>
    <t>更生材（いずれかにチェックを入れる）</t>
    <rPh sb="0" eb="2">
      <t>コウセイ</t>
    </rPh>
    <rPh sb="2" eb="3">
      <t>ザイ</t>
    </rPh>
    <rPh sb="14" eb="15">
      <t>イ</t>
    </rPh>
    <phoneticPr fontId="1"/>
  </si>
  <si>
    <t>設計条件（いずれかにチェックを入れる）</t>
    <rPh sb="0" eb="2">
      <t>セッケイ</t>
    </rPh>
    <rPh sb="2" eb="4">
      <t>ジョウケン</t>
    </rPh>
    <rPh sb="15" eb="16">
      <t>イ</t>
    </rPh>
    <phoneticPr fontId="1"/>
  </si>
  <si>
    <t>荷重条件（いずれかにチェックを入れる）</t>
    <rPh sb="0" eb="2">
      <t>カジュウ</t>
    </rPh>
    <rPh sb="2" eb="4">
      <t>ジョウケン</t>
    </rPh>
    <rPh sb="15" eb="16">
      <t>イ</t>
    </rPh>
    <phoneticPr fontId="1"/>
  </si>
  <si>
    <t>MLR工法　耐震計算依頼シート</t>
    <rPh sb="3" eb="5">
      <t>コウホウ</t>
    </rPh>
    <rPh sb="6" eb="8">
      <t>タイシン</t>
    </rPh>
    <rPh sb="8" eb="10">
      <t>ケイサン</t>
    </rPh>
    <rPh sb="10" eb="12">
      <t>イライ</t>
    </rPh>
    <phoneticPr fontId="1"/>
  </si>
  <si>
    <t>照査</t>
    <rPh sb="0" eb="2">
      <t>ショウサ</t>
    </rPh>
    <phoneticPr fontId="1"/>
  </si>
  <si>
    <t>〇</t>
  </si>
  <si>
    <t>ハンチ</t>
    <phoneticPr fontId="1"/>
  </si>
  <si>
    <t>腐食量</t>
    <rPh sb="0" eb="2">
      <t>フショク</t>
    </rPh>
    <rPh sb="2" eb="3">
      <t>リョウ</t>
    </rPh>
    <phoneticPr fontId="1"/>
  </si>
  <si>
    <t>部材高</t>
    <rPh sb="0" eb="2">
      <t>ブザイ</t>
    </rPh>
    <rPh sb="2" eb="3">
      <t>タカ</t>
    </rPh>
    <phoneticPr fontId="1"/>
  </si>
  <si>
    <t>-</t>
    <phoneticPr fontId="1"/>
  </si>
  <si>
    <t>本数</t>
    <rPh sb="0" eb="2">
      <t>ホンスウ</t>
    </rPh>
    <phoneticPr fontId="1"/>
  </si>
  <si>
    <t>レベル２</t>
    <phoneticPr fontId="1"/>
  </si>
  <si>
    <t>レベル１</t>
    <phoneticPr fontId="1"/>
  </si>
  <si>
    <t>許容応力度設計法</t>
  </si>
  <si>
    <t>限界状態設計法 (終局限界耐力照査)</t>
  </si>
  <si>
    <t>ｍ</t>
    <phoneticPr fontId="1"/>
  </si>
  <si>
    <t>ｍ</t>
    <phoneticPr fontId="1"/>
  </si>
  <si>
    <t>地表標高 GL</t>
    <rPh sb="0" eb="2">
      <t>チヒョウ</t>
    </rPh>
    <rPh sb="2" eb="4">
      <t>ヒョウコウ</t>
    </rPh>
    <phoneticPr fontId="1"/>
  </si>
  <si>
    <t>地表面からの地下水位</t>
    <rPh sb="0" eb="3">
      <t>チヒョウメン</t>
    </rPh>
    <rPh sb="6" eb="8">
      <t>チカ</t>
    </rPh>
    <rPh sb="8" eb="10">
      <t>スイイ</t>
    </rPh>
    <phoneticPr fontId="1"/>
  </si>
  <si>
    <t xml:space="preserve">地下水の単位重量 </t>
    <rPh sb="0" eb="2">
      <t>チカ</t>
    </rPh>
    <rPh sb="2" eb="3">
      <t>ミズ</t>
    </rPh>
    <rPh sb="4" eb="6">
      <t>タンイ</t>
    </rPh>
    <rPh sb="6" eb="7">
      <t>ジュウ</t>
    </rPh>
    <rPh sb="7" eb="8">
      <t>リョウ</t>
    </rPh>
    <phoneticPr fontId="1"/>
  </si>
  <si>
    <t>ｍ</t>
    <phoneticPr fontId="1"/>
  </si>
  <si>
    <t>調査位置地盤高 GL</t>
    <rPh sb="0" eb="2">
      <t>チョウサ</t>
    </rPh>
    <rPh sb="2" eb="4">
      <t>イチ</t>
    </rPh>
    <rPh sb="4" eb="6">
      <t>ジバン</t>
    </rPh>
    <rPh sb="6" eb="7">
      <t>ダカ</t>
    </rPh>
    <phoneticPr fontId="1"/>
  </si>
  <si>
    <t>地下水位 GL-</t>
    <rPh sb="0" eb="2">
      <t>チカ</t>
    </rPh>
    <rPh sb="2" eb="4">
      <t>スイイ</t>
    </rPh>
    <phoneticPr fontId="1"/>
  </si>
  <si>
    <t>水中</t>
    <rPh sb="0" eb="2">
      <t>スイチュウ</t>
    </rPh>
    <phoneticPr fontId="1"/>
  </si>
  <si>
    <t>平均
N値</t>
    <rPh sb="0" eb="2">
      <t>ヘイキン</t>
    </rPh>
    <rPh sb="4" eb="5">
      <t>アタイ</t>
    </rPh>
    <phoneticPr fontId="1"/>
  </si>
  <si>
    <t>土質
区分</t>
    <rPh sb="0" eb="2">
      <t>ドシツ</t>
    </rPh>
    <rPh sb="3" eb="5">
      <t>クブン</t>
    </rPh>
    <phoneticPr fontId="1"/>
  </si>
  <si>
    <t>土質条件</t>
    <rPh sb="0" eb="2">
      <t>ドシツ</t>
    </rPh>
    <rPh sb="2" eb="4">
      <t>ジョウケン</t>
    </rPh>
    <phoneticPr fontId="1"/>
  </si>
  <si>
    <t>更生
範囲</t>
    <rPh sb="0" eb="2">
      <t>コウセイ</t>
    </rPh>
    <rPh sb="3" eb="5">
      <t>ハンイ</t>
    </rPh>
    <phoneticPr fontId="1"/>
  </si>
  <si>
    <t>〇</t>
    <phoneticPr fontId="1"/>
  </si>
  <si>
    <t>正面</t>
    <rPh sb="0" eb="2">
      <t>ショウメン</t>
    </rPh>
    <phoneticPr fontId="1"/>
  </si>
  <si>
    <t>側面</t>
    <rPh sb="0" eb="2">
      <t>ソクメン</t>
    </rPh>
    <phoneticPr fontId="1"/>
  </si>
  <si>
    <t>-</t>
    <phoneticPr fontId="1"/>
  </si>
  <si>
    <t>地域区分</t>
    <rPh sb="0" eb="2">
      <t>チイキ</t>
    </rPh>
    <rPh sb="2" eb="4">
      <t>クブン</t>
    </rPh>
    <phoneticPr fontId="1"/>
  </si>
  <si>
    <t>A1</t>
  </si>
  <si>
    <t>地域</t>
    <rPh sb="0" eb="2">
      <t>チイキ</t>
    </rPh>
    <phoneticPr fontId="1"/>
  </si>
  <si>
    <t>特記事項</t>
    <rPh sb="0" eb="2">
      <t>トッキ</t>
    </rPh>
    <rPh sb="2" eb="4">
      <t>ジコウ</t>
    </rPh>
    <phoneticPr fontId="1"/>
  </si>
  <si>
    <r>
      <t>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phoneticPr fontId="1"/>
  </si>
  <si>
    <r>
      <t>γt(kN/m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1"/>
  </si>
  <si>
    <r>
      <t>γ't(kN/m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1"/>
  </si>
  <si>
    <t>TS＝2.00</t>
    <phoneticPr fontId="1"/>
  </si>
  <si>
    <t>　表層の固有周期（レベル１）</t>
    <rPh sb="1" eb="3">
      <t>ヒョウソウ</t>
    </rPh>
    <rPh sb="4" eb="6">
      <t>コユウ</t>
    </rPh>
    <rPh sb="6" eb="8">
      <t>シュウキ</t>
    </rPh>
    <phoneticPr fontId="1"/>
  </si>
  <si>
    <t>　表層の固有周期（レベル２）</t>
    <rPh sb="1" eb="3">
      <t>ヒョウソウ</t>
    </rPh>
    <rPh sb="4" eb="6">
      <t>コユウ</t>
    </rPh>
    <rPh sb="6" eb="8">
      <t>シュウキ</t>
    </rPh>
    <phoneticPr fontId="1"/>
  </si>
  <si>
    <t>　基盤層の固有周期（レベル１）</t>
    <rPh sb="1" eb="3">
      <t>キバン</t>
    </rPh>
    <rPh sb="3" eb="4">
      <t>ソウ</t>
    </rPh>
    <rPh sb="5" eb="7">
      <t>コユウ</t>
    </rPh>
    <rPh sb="7" eb="9">
      <t>シュウキ</t>
    </rPh>
    <phoneticPr fontId="1"/>
  </si>
  <si>
    <t>　基盤層の固有周期（レベル２）</t>
    <rPh sb="1" eb="3">
      <t>キバン</t>
    </rPh>
    <rPh sb="3" eb="4">
      <t>ソウ</t>
    </rPh>
    <rPh sb="5" eb="7">
      <t>コユウ</t>
    </rPh>
    <rPh sb="7" eb="9">
      <t>シュウキ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</si>
  <si>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</si>
  <si>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</si>
  <si>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</si>
  <si>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</si>
  <si>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</si>
  <si>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鉄筋材料</t>
    <rPh sb="0" eb="2">
      <t>テッキン</t>
    </rPh>
    <rPh sb="2" eb="4">
      <t>ザイリョウ</t>
    </rPh>
    <phoneticPr fontId="1"/>
  </si>
  <si>
    <t>　●鉛直方向(正面)</t>
    <rPh sb="2" eb="4">
      <t>エンチョク</t>
    </rPh>
    <rPh sb="4" eb="6">
      <t>ホウコウ</t>
    </rPh>
    <rPh sb="7" eb="9">
      <t>ショウメン</t>
    </rPh>
    <phoneticPr fontId="1"/>
  </si>
  <si>
    <t>　●水平方向(正面)</t>
    <rPh sb="2" eb="4">
      <t>スイヘイ</t>
    </rPh>
    <rPh sb="4" eb="6">
      <t>ホウコウ</t>
    </rPh>
    <rPh sb="7" eb="9">
      <t>ショウメン</t>
    </rPh>
    <phoneticPr fontId="1"/>
  </si>
  <si>
    <t>　●鉛直方向(側面)</t>
    <rPh sb="2" eb="4">
      <t>エンチョク</t>
    </rPh>
    <rPh sb="4" eb="6">
      <t>ホウコウ</t>
    </rPh>
    <rPh sb="7" eb="9">
      <t>ソクメン</t>
    </rPh>
    <phoneticPr fontId="1"/>
  </si>
  <si>
    <t>　●水平方向(側面)</t>
    <rPh sb="2" eb="4">
      <t>スイヘイ</t>
    </rPh>
    <rPh sb="4" eb="6">
      <t>ホウコウ</t>
    </rPh>
    <rPh sb="7" eb="9">
      <t>ソクメン</t>
    </rPh>
    <phoneticPr fontId="1"/>
  </si>
  <si>
    <t>６．</t>
    <phoneticPr fontId="1"/>
  </si>
  <si>
    <t>７．</t>
    <phoneticPr fontId="1"/>
  </si>
  <si>
    <t>確認事項</t>
    <rPh sb="0" eb="2">
      <t>カクニン</t>
    </rPh>
    <rPh sb="2" eb="4">
      <t>ジコウ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</si>
  <si>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</si>
  <si>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</si>
  <si>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</si>
  <si>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</si>
  <si>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</si>
  <si>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</si>
  <si>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r>
      <t>※</t>
    </r>
    <r>
      <rPr>
        <b/>
        <u/>
        <sz val="11"/>
        <color theme="1"/>
        <rFont val="ＭＳ Ｐゴシック"/>
        <family val="3"/>
        <charset val="128"/>
        <scheme val="minor"/>
      </rPr>
      <t>地表標高</t>
    </r>
    <r>
      <rPr>
        <b/>
        <sz val="11"/>
        <color theme="1"/>
        <rFont val="ＭＳ Ｐゴシック"/>
        <family val="3"/>
        <charset val="128"/>
        <scheme val="minor"/>
      </rPr>
      <t>、シートⅣ)の調</t>
    </r>
    <r>
      <rPr>
        <b/>
        <u/>
        <sz val="11"/>
        <color theme="1"/>
        <rFont val="ＭＳ Ｐゴシック"/>
        <family val="3"/>
        <charset val="128"/>
        <scheme val="minor"/>
      </rPr>
      <t>査位置地盤高</t>
    </r>
    <r>
      <rPr>
        <b/>
        <sz val="11"/>
        <color theme="1"/>
        <rFont val="ＭＳ Ｐゴシック"/>
        <family val="3"/>
        <charset val="128"/>
        <scheme val="minor"/>
      </rPr>
      <t xml:space="preserve">と
　 </t>
    </r>
    <r>
      <rPr>
        <b/>
        <u/>
        <sz val="11"/>
        <color theme="1"/>
        <rFont val="ＭＳ Ｐゴシック"/>
        <family val="3"/>
        <charset val="128"/>
        <scheme val="minor"/>
      </rPr>
      <t>地下水位</t>
    </r>
    <r>
      <rPr>
        <b/>
        <sz val="11"/>
        <color theme="1"/>
        <rFont val="ＭＳ Ｐゴシック"/>
        <family val="3"/>
        <charset val="128"/>
        <scheme val="minor"/>
      </rPr>
      <t xml:space="preserve">を入力すると自動算出されます
</t>
    </r>
    <rPh sb="1" eb="3">
      <t>チヒョウ</t>
    </rPh>
    <rPh sb="3" eb="5">
      <t>ヒョウコウ</t>
    </rPh>
    <phoneticPr fontId="1"/>
  </si>
  <si>
    <t>斜壁</t>
    <rPh sb="0" eb="2">
      <t>シャヘキ</t>
    </rPh>
    <phoneticPr fontId="1"/>
  </si>
  <si>
    <t>直壁</t>
    <rPh sb="0" eb="2">
      <t>チョクヘキ</t>
    </rPh>
    <phoneticPr fontId="1"/>
  </si>
  <si>
    <t>600C</t>
    <phoneticPr fontId="1"/>
  </si>
  <si>
    <t>600D</t>
    <phoneticPr fontId="1"/>
  </si>
  <si>
    <t>円形</t>
  </si>
  <si>
    <t>900A</t>
    <phoneticPr fontId="1"/>
  </si>
  <si>
    <t>900B</t>
    <phoneticPr fontId="1"/>
  </si>
  <si>
    <t>1200A</t>
    <phoneticPr fontId="1"/>
  </si>
  <si>
    <t>1200B</t>
    <phoneticPr fontId="1"/>
  </si>
  <si>
    <t>1500A</t>
    <phoneticPr fontId="1"/>
  </si>
  <si>
    <t>1500B</t>
    <phoneticPr fontId="1"/>
  </si>
  <si>
    <t>　●組み立てマンホール</t>
    <rPh sb="2" eb="3">
      <t>ク</t>
    </rPh>
    <rPh sb="4" eb="5">
      <t>タ</t>
    </rPh>
    <phoneticPr fontId="1"/>
  </si>
  <si>
    <t>種類</t>
    <rPh sb="0" eb="2">
      <t>シュルイ</t>
    </rPh>
    <phoneticPr fontId="1"/>
  </si>
  <si>
    <t>0号</t>
    <rPh sb="1" eb="2">
      <t>ゴウ</t>
    </rPh>
    <phoneticPr fontId="1"/>
  </si>
  <si>
    <t>1号</t>
    <rPh sb="1" eb="2">
      <t>ゴウ</t>
    </rPh>
    <phoneticPr fontId="1"/>
  </si>
  <si>
    <t>2号</t>
    <rPh sb="1" eb="2">
      <t>ゴウ</t>
    </rPh>
    <phoneticPr fontId="1"/>
  </si>
  <si>
    <t>3号</t>
    <rPh sb="1" eb="2">
      <t>ゴウ</t>
    </rPh>
    <phoneticPr fontId="1"/>
  </si>
  <si>
    <t>4号</t>
    <rPh sb="1" eb="2">
      <t>ゴウ</t>
    </rPh>
    <phoneticPr fontId="1"/>
  </si>
  <si>
    <t>5号</t>
    <rPh sb="1" eb="2">
      <t>ゴウ</t>
    </rPh>
    <phoneticPr fontId="1"/>
  </si>
  <si>
    <t>底版</t>
    <rPh sb="0" eb="2">
      <t>テイバン</t>
    </rPh>
    <phoneticPr fontId="1"/>
  </si>
  <si>
    <t>　●JIS型マンホール</t>
    <phoneticPr fontId="1"/>
  </si>
  <si>
    <t>鉄筋材料（JIS型マンホール）</t>
    <rPh sb="0" eb="2">
      <t>テッキン</t>
    </rPh>
    <rPh sb="2" eb="4">
      <t>ザイリョウ</t>
    </rPh>
    <phoneticPr fontId="1"/>
  </si>
  <si>
    <t>SR235</t>
  </si>
  <si>
    <t>φ5</t>
    <phoneticPr fontId="1"/>
  </si>
  <si>
    <t>外側</t>
    <rPh sb="0" eb="2">
      <t>ソトガワ</t>
    </rPh>
    <phoneticPr fontId="1"/>
  </si>
  <si>
    <t>コピー＆ペーストしてお使いください。</t>
    <rPh sb="11" eb="12">
      <t>ツカ</t>
    </rPh>
    <phoneticPr fontId="1"/>
  </si>
  <si>
    <t>JIS型及び組立てマンホールは次シートに部材条件フォーマットがございます。</t>
    <rPh sb="3" eb="4">
      <t>ガタ</t>
    </rPh>
    <rPh sb="4" eb="5">
      <t>オヨ</t>
    </rPh>
    <rPh sb="6" eb="7">
      <t>ク</t>
    </rPh>
    <rPh sb="7" eb="8">
      <t>タ</t>
    </rPh>
    <rPh sb="15" eb="16">
      <t>ツギ</t>
    </rPh>
    <rPh sb="20" eb="22">
      <t>ブザイ</t>
    </rPh>
    <rPh sb="22" eb="24">
      <t>ジョウケン</t>
    </rPh>
    <phoneticPr fontId="1"/>
  </si>
  <si>
    <t>の色付き部分をコピー＆ペーストしてお使いください。</t>
    <rPh sb="1" eb="3">
      <t>イロツ</t>
    </rPh>
    <rPh sb="4" eb="6">
      <t>ブブン</t>
    </rPh>
    <rPh sb="18" eb="19">
      <t>ツカ</t>
    </rPh>
    <phoneticPr fontId="1"/>
  </si>
  <si>
    <t>次シートに地域区分がありますのでご活用ください。</t>
    <rPh sb="0" eb="1">
      <t>ツギ</t>
    </rPh>
    <rPh sb="5" eb="7">
      <t>チイキ</t>
    </rPh>
    <rPh sb="7" eb="9">
      <t>クブン</t>
    </rPh>
    <rPh sb="17" eb="19">
      <t>カツヨウ</t>
    </rPh>
    <phoneticPr fontId="1"/>
  </si>
  <si>
    <t>深度</t>
    <rPh sb="0" eb="2">
      <t>シンド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</si>
</sst>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"/>
    <numFmt numFmtId="178" formatCode="0.0_);[Red]\(0.0\)"/>
    <numFmt numFmtId="179" formatCode="0.000"/>
    <numFmt numFmtId="180" formatCode="0.000_);[Red]\(0.00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vertAlign val="superscript"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177" fontId="3" fillId="0" borderId="26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178" fontId="3" fillId="0" borderId="29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3" borderId="10" xfId="0" applyNumberFormat="1" applyFont="1" applyFill="1" applyBorder="1" applyAlignment="1">
      <alignment horizontal="center" vertical="center"/>
    </xf>
    <xf numFmtId="179" fontId="3" fillId="3" borderId="15" xfId="0" applyNumberFormat="1" applyFont="1" applyFill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3" fillId="3" borderId="51" xfId="0" applyNumberFormat="1" applyFont="1" applyFill="1" applyBorder="1" applyAlignment="1">
      <alignment horizontal="center" vertical="center"/>
    </xf>
    <xf numFmtId="179" fontId="3" fillId="3" borderId="18" xfId="0" applyNumberFormat="1" applyFont="1" applyFill="1" applyBorder="1" applyAlignment="1">
      <alignment horizontal="center" vertical="center"/>
    </xf>
    <xf numFmtId="179" fontId="3" fillId="3" borderId="3" xfId="0" applyNumberFormat="1" applyFont="1" applyFill="1" applyBorder="1" applyAlignment="1">
      <alignment horizontal="center" vertical="center"/>
    </xf>
    <xf numFmtId="179" fontId="3" fillId="3" borderId="20" xfId="0" applyNumberFormat="1" applyFont="1" applyFill="1" applyBorder="1" applyAlignment="1">
      <alignment horizontal="center" vertical="center"/>
    </xf>
    <xf numFmtId="179" fontId="3" fillId="3" borderId="7" xfId="0" applyNumberFormat="1" applyFont="1" applyFill="1" applyBorder="1" applyAlignment="1">
      <alignment horizontal="center" vertical="center"/>
    </xf>
    <xf numFmtId="179" fontId="3" fillId="3" borderId="57" xfId="0" applyNumberFormat="1" applyFont="1" applyFill="1" applyBorder="1" applyAlignment="1">
      <alignment horizontal="center" vertical="center"/>
    </xf>
    <xf numFmtId="179" fontId="3" fillId="3" borderId="54" xfId="0" applyNumberFormat="1" applyFont="1" applyFill="1" applyBorder="1" applyAlignment="1">
      <alignment horizontal="center" vertical="center"/>
    </xf>
    <xf numFmtId="179" fontId="3" fillId="3" borderId="55" xfId="0" applyNumberFormat="1" applyFont="1" applyFill="1" applyBorder="1" applyAlignment="1">
      <alignment horizontal="center" vertical="center"/>
    </xf>
    <xf numFmtId="179" fontId="3" fillId="3" borderId="53" xfId="0" applyNumberFormat="1" applyFont="1" applyFill="1" applyBorder="1" applyAlignment="1">
      <alignment horizontal="center" vertical="center"/>
    </xf>
    <xf numFmtId="179" fontId="3" fillId="3" borderId="59" xfId="0" applyNumberFormat="1" applyFont="1" applyFill="1" applyBorder="1" applyAlignment="1">
      <alignment horizontal="center" vertical="center"/>
    </xf>
    <xf numFmtId="179" fontId="3" fillId="3" borderId="48" xfId="0" applyNumberFormat="1" applyFont="1" applyFill="1" applyBorder="1" applyAlignment="1">
      <alignment horizontal="center" vertical="center"/>
    </xf>
    <xf numFmtId="179" fontId="3" fillId="3" borderId="50" xfId="0" applyNumberFormat="1" applyFont="1" applyFill="1" applyBorder="1" applyAlignment="1">
      <alignment horizontal="center" vertical="center"/>
    </xf>
    <xf numFmtId="179" fontId="3" fillId="3" borderId="64" xfId="0" applyNumberFormat="1" applyFont="1" applyFill="1" applyBorder="1" applyAlignment="1">
      <alignment horizontal="center" vertical="center"/>
    </xf>
    <xf numFmtId="179" fontId="3" fillId="3" borderId="67" xfId="0" applyNumberFormat="1" applyFont="1" applyFill="1" applyBorder="1" applyAlignment="1">
      <alignment horizontal="center" vertical="center"/>
    </xf>
    <xf numFmtId="179" fontId="3" fillId="3" borderId="66" xfId="0" applyNumberFormat="1" applyFont="1" applyFill="1" applyBorder="1" applyAlignment="1">
      <alignment horizontal="center" vertical="center"/>
    </xf>
    <xf numFmtId="179" fontId="3" fillId="3" borderId="49" xfId="0" applyNumberFormat="1" applyFont="1" applyFill="1" applyBorder="1" applyAlignment="1">
      <alignment horizontal="center" vertical="center"/>
    </xf>
    <xf numFmtId="179" fontId="3" fillId="3" borderId="9" xfId="0" applyNumberFormat="1" applyFont="1" applyFill="1" applyBorder="1" applyAlignment="1">
      <alignment horizontal="center" vertical="center"/>
    </xf>
    <xf numFmtId="179" fontId="3" fillId="3" borderId="19" xfId="0" applyNumberFormat="1" applyFont="1" applyFill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179" fontId="3" fillId="0" borderId="9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15" xfId="0" applyNumberFormat="1" applyFont="1" applyFill="1" applyBorder="1" applyAlignment="1">
      <alignment horizontal="center" vertical="center"/>
    </xf>
    <xf numFmtId="179" fontId="3" fillId="0" borderId="20" xfId="0" applyNumberFormat="1" applyFont="1" applyFill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179" fontId="3" fillId="2" borderId="10" xfId="0" applyNumberFormat="1" applyFont="1" applyFill="1" applyBorder="1" applyAlignment="1">
      <alignment horizontal="center" vertical="center"/>
    </xf>
    <xf numFmtId="179" fontId="3" fillId="2" borderId="18" xfId="0" applyNumberFormat="1" applyFont="1" applyFill="1" applyBorder="1" applyAlignment="1">
      <alignment horizontal="center" vertical="center"/>
    </xf>
    <xf numFmtId="179" fontId="3" fillId="2" borderId="9" xfId="0" applyNumberFormat="1" applyFont="1" applyFill="1" applyBorder="1" applyAlignment="1">
      <alignment horizontal="center" vertical="center"/>
    </xf>
    <xf numFmtId="179" fontId="3" fillId="2" borderId="19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9" fontId="3" fillId="2" borderId="54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179" fontId="3" fillId="3" borderId="61" xfId="0" applyNumberFormat="1" applyFont="1" applyFill="1" applyBorder="1" applyAlignment="1">
      <alignment horizontal="center" vertical="center"/>
    </xf>
    <xf numFmtId="179" fontId="3" fillId="3" borderId="51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0" borderId="0" xfId="0" applyFo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178" fontId="3" fillId="0" borderId="26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180" fontId="3" fillId="0" borderId="78" xfId="0" applyNumberFormat="1" applyFont="1" applyBorder="1" applyAlignment="1">
      <alignment horizontal="center" vertical="center"/>
    </xf>
    <xf numFmtId="178" fontId="3" fillId="2" borderId="10" xfId="0" applyNumberFormat="1" applyFont="1" applyFill="1" applyBorder="1" applyAlignment="1">
      <alignment horizontal="center" vertical="center"/>
    </xf>
    <xf numFmtId="178" fontId="3" fillId="3" borderId="18" xfId="0" applyNumberFormat="1" applyFont="1" applyFill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/>
    </xf>
    <xf numFmtId="178" fontId="3" fillId="3" borderId="19" xfId="0" applyNumberFormat="1" applyFont="1" applyFill="1" applyBorder="1" applyAlignment="1">
      <alignment horizontal="center" vertical="center"/>
    </xf>
    <xf numFmtId="180" fontId="3" fillId="3" borderId="33" xfId="0" applyNumberFormat="1" applyFont="1" applyFill="1" applyBorder="1" applyAlignment="1">
      <alignment horizontal="center" vertical="center"/>
    </xf>
    <xf numFmtId="180" fontId="3" fillId="3" borderId="23" xfId="0" applyNumberFormat="1" applyFont="1" applyFill="1" applyBorder="1" applyAlignment="1">
      <alignment horizontal="center" vertical="center"/>
    </xf>
    <xf numFmtId="180" fontId="3" fillId="0" borderId="26" xfId="0" applyNumberFormat="1" applyFont="1" applyBorder="1" applyAlignment="1">
      <alignment horizontal="center" vertical="center"/>
    </xf>
    <xf numFmtId="180" fontId="3" fillId="2" borderId="10" xfId="0" applyNumberFormat="1" applyFont="1" applyFill="1" applyBorder="1" applyAlignment="1">
      <alignment horizontal="center" vertical="center"/>
    </xf>
    <xf numFmtId="180" fontId="3" fillId="2" borderId="9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79" fontId="3" fillId="2" borderId="0" xfId="0" applyNumberFormat="1" applyFont="1" applyFill="1" applyAlignment="1">
      <alignment horizontal="center" vertical="center"/>
    </xf>
    <xf numFmtId="17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49" fontId="3" fillId="0" borderId="65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</xdr:row>
          <xdr:rowOff>0</xdr:rowOff>
        </xdr:from>
        <xdr:to>
          <xdr:col>3</xdr:col>
          <xdr:colOff>0</xdr:colOff>
          <xdr:row>17</xdr:row>
          <xdr:rowOff>190500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26</xdr:row>
          <xdr:rowOff>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37</xdr:row>
          <xdr:rowOff>0</xdr:rowOff>
        </xdr:from>
        <xdr:to>
          <xdr:col>3</xdr:col>
          <xdr:colOff>0</xdr:colOff>
          <xdr:row>38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38</xdr:row>
          <xdr:rowOff>0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32</xdr:row>
          <xdr:rowOff>0</xdr:rowOff>
        </xdr:from>
        <xdr:to>
          <xdr:col>3</xdr:col>
          <xdr:colOff>0</xdr:colOff>
          <xdr:row>33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33</xdr:row>
          <xdr:rowOff>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33</xdr:row>
          <xdr:rowOff>0</xdr:rowOff>
        </xdr:from>
        <xdr:to>
          <xdr:col>8</xdr:col>
          <xdr:colOff>0</xdr:colOff>
          <xdr:row>34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571499</xdr:colOff>
      <xdr:row>34</xdr:row>
      <xdr:rowOff>161664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12940" cy="6638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/>
  <dimension ref="A1:Q106"/>
  <sheetViews>
    <sheetView tabSelected="1" view="pageBreakPreview" zoomScaleNormal="100" zoomScaleSheetLayoutView="100" workbookViewId="0">
      <selection activeCell="I13" sqref="I13"/>
    </sheetView>
  </sheetViews>
  <sheetFormatPr defaultColWidth="7.625" defaultRowHeight="15" customHeight="1" x14ac:dyDescent="0.15"/>
  <cols>
    <col min="1" max="1" width="3.5" style="2" customWidth="1"/>
    <col min="2" max="2" width="5.375" style="1" customWidth="1"/>
    <col min="3" max="3" width="7.625" style="1"/>
    <col min="4" max="5" width="7.625" style="1" customWidth="1"/>
    <col min="6" max="16384" width="7.625" style="1"/>
  </cols>
  <sheetData>
    <row r="1" spans="1:17" ht="15" customHeight="1" x14ac:dyDescent="0.15">
      <c r="A1" s="186" t="s">
        <v>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68"/>
      <c r="P1" s="68"/>
      <c r="Q1" s="68"/>
    </row>
    <row r="2" spans="1:17" ht="15" customHeight="1" x14ac:dyDescent="0.1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68"/>
      <c r="P2" s="68"/>
      <c r="Q2" s="68"/>
    </row>
    <row r="3" spans="1:17" ht="15" customHeight="1" x14ac:dyDescent="0.15">
      <c r="A3" s="1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8"/>
      <c r="P3" s="68"/>
      <c r="Q3" s="68"/>
    </row>
    <row r="4" spans="1:17" ht="15" customHeight="1" x14ac:dyDescent="0.15">
      <c r="A4" s="71" t="s">
        <v>107</v>
      </c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8"/>
      <c r="P4" s="68"/>
      <c r="Q4" s="68"/>
    </row>
    <row r="5" spans="1:17" ht="15" customHeight="1" x14ac:dyDescent="0.15">
      <c r="A5" s="7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8"/>
      <c r="P5" s="68"/>
      <c r="Q5" s="68"/>
    </row>
    <row r="6" spans="1:17" ht="15" customHeight="1" x14ac:dyDescent="0.15">
      <c r="A6" s="71"/>
      <c r="B6" s="6" t="s">
        <v>2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7" t="s">
        <v>1</v>
      </c>
      <c r="N6" s="7"/>
      <c r="O6" s="68"/>
      <c r="P6" s="68"/>
      <c r="Q6" s="68"/>
    </row>
    <row r="7" spans="1:17" ht="15" customHeight="1" x14ac:dyDescent="0.15">
      <c r="A7" s="71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7"/>
      <c r="O7" s="68"/>
      <c r="P7" s="68"/>
      <c r="Q7" s="68"/>
    </row>
    <row r="8" spans="1:17" ht="15" customHeight="1" x14ac:dyDescent="0.15">
      <c r="A8" s="71" t="s">
        <v>108</v>
      </c>
      <c r="B8" s="5" t="s">
        <v>61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8"/>
      <c r="P8" s="68"/>
      <c r="Q8" s="68"/>
    </row>
    <row r="9" spans="1:17" ht="15" customHeight="1" x14ac:dyDescent="0.15">
      <c r="A9" s="7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8"/>
      <c r="P9" s="68"/>
      <c r="Q9" s="68"/>
    </row>
    <row r="10" spans="1:17" ht="15" customHeight="1" x14ac:dyDescent="0.15">
      <c r="A10" s="71"/>
      <c r="B10" s="6" t="s">
        <v>2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7" t="s">
        <v>1</v>
      </c>
      <c r="N10" s="5"/>
      <c r="O10" s="68"/>
      <c r="P10" s="68"/>
      <c r="Q10" s="68"/>
    </row>
    <row r="11" spans="1:17" ht="15" customHeight="1" x14ac:dyDescent="0.15">
      <c r="A11" s="71"/>
      <c r="B11" s="6"/>
      <c r="C11" s="5" t="s">
        <v>62</v>
      </c>
      <c r="D11" s="5"/>
      <c r="E11" s="5"/>
      <c r="F11" s="5"/>
      <c r="G11" s="5"/>
      <c r="H11" s="5"/>
      <c r="I11" s="5"/>
      <c r="J11" s="5"/>
      <c r="K11" s="5"/>
      <c r="L11" s="7"/>
      <c r="M11" s="5"/>
      <c r="N11" s="7"/>
      <c r="O11" s="68"/>
      <c r="P11" s="68"/>
      <c r="Q11" s="68"/>
    </row>
    <row r="12" spans="1:17" ht="15" customHeight="1" x14ac:dyDescent="0.15">
      <c r="A12" s="71"/>
      <c r="B12" s="6"/>
      <c r="C12" s="5"/>
      <c r="D12" s="5"/>
      <c r="E12" s="5"/>
      <c r="F12" s="5"/>
      <c r="G12" s="5"/>
      <c r="H12" s="5"/>
      <c r="I12" s="5"/>
      <c r="J12" s="5"/>
      <c r="K12" s="5"/>
      <c r="L12" s="7"/>
      <c r="M12" s="5"/>
      <c r="N12" s="7"/>
      <c r="O12" s="68"/>
      <c r="P12" s="68"/>
      <c r="Q12" s="68"/>
    </row>
    <row r="13" spans="1:17" ht="15" customHeight="1" x14ac:dyDescent="0.15">
      <c r="A13" s="71" t="s">
        <v>109</v>
      </c>
      <c r="B13" s="5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8"/>
      <c r="P13" s="68"/>
      <c r="Q13" s="68"/>
    </row>
    <row r="14" spans="1:17" ht="15" customHeight="1" x14ac:dyDescent="0.15">
      <c r="A14" s="7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8"/>
      <c r="P14" s="68"/>
      <c r="Q14" s="68"/>
    </row>
    <row r="15" spans="1:17" ht="15" customHeight="1" x14ac:dyDescent="0.15">
      <c r="A15" s="71"/>
      <c r="B15" s="10" t="s">
        <v>80</v>
      </c>
      <c r="C15" s="5"/>
      <c r="D15" s="5"/>
      <c r="E15" s="6" t="s">
        <v>2</v>
      </c>
      <c r="F15" s="189"/>
      <c r="G15" s="189"/>
      <c r="H15" s="5" t="s">
        <v>78</v>
      </c>
      <c r="I15" s="7" t="s">
        <v>1</v>
      </c>
      <c r="J15" s="5"/>
      <c r="K15" s="5"/>
      <c r="L15" s="5"/>
      <c r="M15" s="5"/>
      <c r="N15" s="5"/>
      <c r="O15" s="68"/>
      <c r="P15" s="68"/>
      <c r="Q15" s="68"/>
    </row>
    <row r="16" spans="1:17" ht="15" customHeight="1" x14ac:dyDescent="0.15">
      <c r="A16" s="71"/>
      <c r="B16" s="5" t="s">
        <v>81</v>
      </c>
      <c r="C16" s="5"/>
      <c r="D16" s="5"/>
      <c r="E16" s="6" t="s">
        <v>2</v>
      </c>
      <c r="F16" s="190">
        <f>((F15-'Ⅳ)7.土質条件'!G4)+'Ⅳ)7.土質条件'!G5)</f>
        <v>0</v>
      </c>
      <c r="G16" s="190"/>
      <c r="H16" s="5" t="s">
        <v>79</v>
      </c>
      <c r="I16" s="7" t="s">
        <v>1</v>
      </c>
      <c r="J16" s="191" t="s">
        <v>126</v>
      </c>
      <c r="K16" s="191"/>
      <c r="L16" s="191"/>
      <c r="M16" s="191"/>
      <c r="N16" s="191"/>
      <c r="O16" s="68"/>
      <c r="P16" s="68"/>
      <c r="Q16" s="68"/>
    </row>
    <row r="17" spans="1:17" ht="15" customHeight="1" x14ac:dyDescent="0.15">
      <c r="A17" s="71"/>
      <c r="B17" s="5" t="s">
        <v>82</v>
      </c>
      <c r="C17" s="5"/>
      <c r="D17" s="5"/>
      <c r="E17" s="6" t="s">
        <v>2</v>
      </c>
      <c r="F17" s="187">
        <v>10</v>
      </c>
      <c r="G17" s="187"/>
      <c r="H17" s="5" t="s">
        <v>99</v>
      </c>
      <c r="I17" s="7" t="s">
        <v>1</v>
      </c>
      <c r="J17" s="191"/>
      <c r="K17" s="191"/>
      <c r="L17" s="191"/>
      <c r="M17" s="191"/>
      <c r="N17" s="191"/>
      <c r="O17" s="68"/>
      <c r="P17" s="68"/>
      <c r="Q17" s="68"/>
    </row>
    <row r="18" spans="1:17" ht="15" customHeight="1" x14ac:dyDescent="0.15">
      <c r="A18" s="7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8"/>
      <c r="P18" s="68"/>
      <c r="Q18" s="68"/>
    </row>
    <row r="19" spans="1:17" ht="15" customHeight="1" x14ac:dyDescent="0.15">
      <c r="Q19" s="68"/>
    </row>
    <row r="20" spans="1:17" ht="15" customHeight="1" x14ac:dyDescent="0.15">
      <c r="Q20" s="68"/>
    </row>
    <row r="21" spans="1:17" ht="15" customHeight="1" x14ac:dyDescent="0.15">
      <c r="Q21" s="68"/>
    </row>
    <row r="22" spans="1:17" ht="15" customHeight="1" x14ac:dyDescent="0.15">
      <c r="Q22" s="68"/>
    </row>
    <row r="23" spans="1:17" ht="15" customHeight="1" x14ac:dyDescent="0.15">
      <c r="Q23" s="68"/>
    </row>
    <row r="24" spans="1:17" ht="15" customHeight="1" x14ac:dyDescent="0.15">
      <c r="Q24" s="68"/>
    </row>
    <row r="25" spans="1:17" ht="15" customHeight="1" x14ac:dyDescent="0.15">
      <c r="Q25" s="68"/>
    </row>
    <row r="26" spans="1:17" ht="15" customHeight="1" x14ac:dyDescent="0.15">
      <c r="Q26" s="68"/>
    </row>
    <row r="27" spans="1:17" ht="15" customHeight="1" x14ac:dyDescent="0.15">
      <c r="Q27" s="68"/>
    </row>
    <row r="28" spans="1:17" ht="15" customHeight="1" x14ac:dyDescent="0.15">
      <c r="Q28" s="68"/>
    </row>
    <row r="29" spans="1:17" ht="15" customHeight="1" x14ac:dyDescent="0.15">
      <c r="Q29" s="68"/>
    </row>
    <row r="30" spans="1:17" ht="15" customHeight="1" x14ac:dyDescent="0.15">
      <c r="Q30" s="68"/>
    </row>
    <row r="31" spans="1:17" ht="15" customHeight="1" x14ac:dyDescent="0.15">
      <c r="Q31" s="68"/>
    </row>
    <row r="32" spans="1:17" ht="15" customHeight="1" x14ac:dyDescent="0.15">
      <c r="Q32" s="68"/>
    </row>
    <row r="33" spans="17:17" ht="15" customHeight="1" x14ac:dyDescent="0.15">
      <c r="Q33" s="68"/>
    </row>
    <row r="34" spans="17:17" ht="15" customHeight="1" x14ac:dyDescent="0.15">
      <c r="Q34" s="68"/>
    </row>
    <row r="35" spans="17:17" ht="15" customHeight="1" x14ac:dyDescent="0.15">
      <c r="Q35" s="68"/>
    </row>
    <row r="36" spans="17:17" ht="15" customHeight="1" x14ac:dyDescent="0.15">
      <c r="Q36" s="68"/>
    </row>
    <row r="37" spans="17:17" ht="15" customHeight="1" x14ac:dyDescent="0.15">
      <c r="Q37" s="68"/>
    </row>
    <row r="38" spans="17:17" ht="15" customHeight="1" x14ac:dyDescent="0.15">
      <c r="Q38" s="68"/>
    </row>
    <row r="39" spans="17:17" ht="15" customHeight="1" x14ac:dyDescent="0.15">
      <c r="Q39" s="68"/>
    </row>
    <row r="40" spans="17:17" ht="15" customHeight="1" x14ac:dyDescent="0.15">
      <c r="Q40" s="68"/>
    </row>
    <row r="41" spans="17:17" ht="15" customHeight="1" x14ac:dyDescent="0.15">
      <c r="Q41" s="68"/>
    </row>
    <row r="42" spans="17:17" ht="15" customHeight="1" x14ac:dyDescent="0.15">
      <c r="Q42" s="68"/>
    </row>
    <row r="43" spans="17:17" ht="15" customHeight="1" x14ac:dyDescent="0.15">
      <c r="Q43" s="68"/>
    </row>
    <row r="44" spans="17:17" ht="15" customHeight="1" x14ac:dyDescent="0.15">
      <c r="Q44" s="68"/>
    </row>
    <row r="45" spans="17:17" ht="15" customHeight="1" x14ac:dyDescent="0.15">
      <c r="Q45" s="68"/>
    </row>
    <row r="46" spans="17:17" ht="15" customHeight="1" x14ac:dyDescent="0.15">
      <c r="Q46" s="68"/>
    </row>
    <row r="47" spans="17:17" ht="15" customHeight="1" x14ac:dyDescent="0.15">
      <c r="Q47" s="68"/>
    </row>
    <row r="48" spans="17:17" ht="15" customHeight="1" x14ac:dyDescent="0.15">
      <c r="Q48" s="68"/>
    </row>
    <row r="49" spans="17:17" ht="15" customHeight="1" x14ac:dyDescent="0.15">
      <c r="Q49" s="68"/>
    </row>
    <row r="50" spans="17:17" ht="15" customHeight="1" x14ac:dyDescent="0.15">
      <c r="Q50" s="68"/>
    </row>
    <row r="51" spans="17:17" ht="15" customHeight="1" x14ac:dyDescent="0.15">
      <c r="Q51" s="68"/>
    </row>
    <row r="52" spans="17:17" ht="15" customHeight="1" x14ac:dyDescent="0.15">
      <c r="Q52" s="68"/>
    </row>
    <row r="53" spans="17:17" ht="15" customHeight="1" x14ac:dyDescent="0.15">
      <c r="Q53" s="68"/>
    </row>
    <row r="54" spans="17:17" ht="15" customHeight="1" x14ac:dyDescent="0.15">
      <c r="Q54" s="68"/>
    </row>
    <row r="55" spans="17:17" ht="15" customHeight="1" x14ac:dyDescent="0.15">
      <c r="Q55" s="68"/>
    </row>
    <row r="56" spans="17:17" ht="15" customHeight="1" x14ac:dyDescent="0.15">
      <c r="Q56" s="68"/>
    </row>
    <row r="57" spans="17:17" ht="15" customHeight="1" x14ac:dyDescent="0.15">
      <c r="Q57" s="68"/>
    </row>
    <row r="58" spans="17:17" ht="15" customHeight="1" x14ac:dyDescent="0.15">
      <c r="Q58" s="68"/>
    </row>
    <row r="59" spans="17:17" ht="15" customHeight="1" x14ac:dyDescent="0.15">
      <c r="Q59" s="68"/>
    </row>
    <row r="60" spans="17:17" ht="15" customHeight="1" x14ac:dyDescent="0.15">
      <c r="Q60" s="68"/>
    </row>
    <row r="61" spans="17:17" ht="15" customHeight="1" x14ac:dyDescent="0.15">
      <c r="Q61" s="68"/>
    </row>
    <row r="62" spans="17:17" ht="15" customHeight="1" x14ac:dyDescent="0.15">
      <c r="Q62" s="68"/>
    </row>
    <row r="63" spans="17:17" ht="15" customHeight="1" x14ac:dyDescent="0.15">
      <c r="Q63" s="68"/>
    </row>
    <row r="64" spans="17:17" ht="15" customHeight="1" x14ac:dyDescent="0.15">
      <c r="Q64" s="68"/>
    </row>
    <row r="65" spans="17:17" ht="15" customHeight="1" x14ac:dyDescent="0.15">
      <c r="Q65" s="68"/>
    </row>
    <row r="66" spans="17:17" ht="15" customHeight="1" x14ac:dyDescent="0.15">
      <c r="Q66" s="68"/>
    </row>
    <row r="67" spans="17:17" ht="15" customHeight="1" x14ac:dyDescent="0.15">
      <c r="Q67" s="68"/>
    </row>
    <row r="68" spans="17:17" ht="15" customHeight="1" x14ac:dyDescent="0.15">
      <c r="Q68" s="68"/>
    </row>
    <row r="69" spans="17:17" ht="15" customHeight="1" x14ac:dyDescent="0.15">
      <c r="Q69" s="68"/>
    </row>
    <row r="70" spans="17:17" ht="15" customHeight="1" x14ac:dyDescent="0.15">
      <c r="Q70" s="68"/>
    </row>
    <row r="71" spans="17:17" ht="15" customHeight="1" x14ac:dyDescent="0.15">
      <c r="Q71" s="68"/>
    </row>
    <row r="72" spans="17:17" ht="15" customHeight="1" x14ac:dyDescent="0.15">
      <c r="Q72" s="68"/>
    </row>
    <row r="73" spans="17:17" ht="15" customHeight="1" x14ac:dyDescent="0.15">
      <c r="Q73" s="68"/>
    </row>
    <row r="74" spans="17:17" ht="15" customHeight="1" x14ac:dyDescent="0.15">
      <c r="Q74" s="68"/>
    </row>
    <row r="75" spans="17:17" ht="15" customHeight="1" x14ac:dyDescent="0.15">
      <c r="Q75" s="68"/>
    </row>
    <row r="76" spans="17:17" ht="15" customHeight="1" x14ac:dyDescent="0.15">
      <c r="Q76" s="68"/>
    </row>
    <row r="77" spans="17:17" ht="15" customHeight="1" x14ac:dyDescent="0.15">
      <c r="Q77" s="68"/>
    </row>
    <row r="78" spans="17:17" ht="15" customHeight="1" x14ac:dyDescent="0.15">
      <c r="Q78" s="68"/>
    </row>
    <row r="79" spans="17:17" ht="15" customHeight="1" x14ac:dyDescent="0.15">
      <c r="Q79" s="68"/>
    </row>
    <row r="80" spans="17:17" ht="15" customHeight="1" x14ac:dyDescent="0.15">
      <c r="Q80" s="68"/>
    </row>
    <row r="81" spans="2:17" ht="15" customHeight="1" x14ac:dyDescent="0.15">
      <c r="Q81" s="68"/>
    </row>
    <row r="82" spans="2:17" ht="15" customHeight="1" x14ac:dyDescent="0.15">
      <c r="Q82" s="68"/>
    </row>
    <row r="83" spans="2:17" ht="15" customHeight="1" x14ac:dyDescent="0.15">
      <c r="Q83" s="68"/>
    </row>
    <row r="84" spans="2:17" ht="15" customHeight="1" x14ac:dyDescent="0.15">
      <c r="Q84" s="68"/>
    </row>
    <row r="85" spans="2:17" ht="15" customHeight="1" x14ac:dyDescent="0.15">
      <c r="Q85" s="68"/>
    </row>
    <row r="86" spans="2:17" ht="15" customHeight="1" x14ac:dyDescent="0.15">
      <c r="Q86" s="68"/>
    </row>
    <row r="87" spans="2:17" s="2" customFormat="1" ht="1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70"/>
    </row>
    <row r="88" spans="2:17" s="2" customFormat="1" ht="1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70"/>
    </row>
    <row r="89" spans="2:17" s="2" customFormat="1" ht="17.25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70"/>
    </row>
    <row r="90" spans="2:17" s="2" customFormat="1" ht="1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0"/>
    </row>
    <row r="91" spans="2:17" ht="15" customHeight="1" x14ac:dyDescent="0.15">
      <c r="Q91" s="68"/>
    </row>
    <row r="92" spans="2:17" ht="15" customHeight="1" x14ac:dyDescent="0.15">
      <c r="Q92" s="68"/>
    </row>
    <row r="93" spans="2:17" ht="15" customHeight="1" x14ac:dyDescent="0.15">
      <c r="Q93" s="68"/>
    </row>
    <row r="94" spans="2:17" ht="15" customHeight="1" x14ac:dyDescent="0.15">
      <c r="Q94" s="68"/>
    </row>
    <row r="95" spans="2:17" ht="15" customHeight="1" x14ac:dyDescent="0.15">
      <c r="Q95" s="68"/>
    </row>
    <row r="96" spans="2:17" ht="15" customHeight="1" x14ac:dyDescent="0.15">
      <c r="Q96" s="68"/>
    </row>
    <row r="97" spans="17:17" ht="15" customHeight="1" x14ac:dyDescent="0.15">
      <c r="Q97" s="68"/>
    </row>
    <row r="98" spans="17:17" ht="15" customHeight="1" x14ac:dyDescent="0.15">
      <c r="Q98" s="68"/>
    </row>
    <row r="99" spans="17:17" ht="15" customHeight="1" x14ac:dyDescent="0.15">
      <c r="Q99" s="68"/>
    </row>
    <row r="100" spans="17:17" ht="15" customHeight="1" x14ac:dyDescent="0.15">
      <c r="Q100" s="68"/>
    </row>
    <row r="101" spans="17:17" ht="15" customHeight="1" x14ac:dyDescent="0.15">
      <c r="Q101" s="68"/>
    </row>
    <row r="102" spans="17:17" ht="15" customHeight="1" x14ac:dyDescent="0.15">
      <c r="Q102" s="68"/>
    </row>
    <row r="103" spans="17:17" ht="15" customHeight="1" x14ac:dyDescent="0.15">
      <c r="Q103" s="68"/>
    </row>
    <row r="104" spans="17:17" ht="15" customHeight="1" x14ac:dyDescent="0.15">
      <c r="Q104" s="68"/>
    </row>
    <row r="105" spans="17:17" ht="15" customHeight="1" x14ac:dyDescent="0.15">
      <c r="Q105" s="68"/>
    </row>
    <row r="106" spans="17:17" ht="15" customHeight="1" x14ac:dyDescent="0.15">
      <c r="Q106" s="68"/>
    </row>
  </sheetData>
  <mergeCells count="7">
    <mergeCell ref="A1:N2"/>
    <mergeCell ref="F17:G17"/>
    <mergeCell ref="C10:L10"/>
    <mergeCell ref="C6:L6"/>
    <mergeCell ref="F15:G15"/>
    <mergeCell ref="F16:G16"/>
    <mergeCell ref="J16:N17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view="pageBreakPreview" zoomScale="90" zoomScaleNormal="100" zoomScaleSheetLayoutView="90" workbookViewId="0">
      <selection activeCell="C11" sqref="C11"/>
    </sheetView>
  </sheetViews>
  <sheetFormatPr defaultColWidth="7.625" defaultRowHeight="15" customHeight="1" x14ac:dyDescent="0.15"/>
  <cols>
    <col min="1" max="1" width="3.5" style="2" customWidth="1"/>
    <col min="2" max="2" width="5.375" style="1" customWidth="1"/>
    <col min="3" max="3" width="7.625" style="1"/>
    <col min="4" max="5" width="7.625" style="1" customWidth="1"/>
    <col min="6" max="16384" width="7.625" style="1"/>
  </cols>
  <sheetData>
    <row r="1" spans="1:17" ht="15" customHeight="1" x14ac:dyDescent="0.15">
      <c r="A1" s="71" t="s">
        <v>110</v>
      </c>
      <c r="B1" s="5" t="s">
        <v>26</v>
      </c>
      <c r="C1" s="5"/>
      <c r="D1" s="5"/>
      <c r="E1" s="160" t="s">
        <v>153</v>
      </c>
      <c r="F1" s="160"/>
      <c r="G1" s="161"/>
      <c r="H1" s="160"/>
      <c r="I1" s="160"/>
      <c r="J1" s="160"/>
      <c r="K1" s="160"/>
      <c r="L1" s="160"/>
      <c r="M1" s="160"/>
      <c r="O1" s="68"/>
      <c r="P1" s="68"/>
      <c r="Q1" s="68"/>
    </row>
    <row r="2" spans="1:17" ht="15" customHeight="1" x14ac:dyDescent="0.15">
      <c r="A2" s="71"/>
      <c r="B2" s="5"/>
      <c r="C2" s="5"/>
      <c r="D2" s="5"/>
      <c r="E2" s="160" t="s">
        <v>152</v>
      </c>
      <c r="F2" s="160"/>
      <c r="G2" s="160"/>
      <c r="H2" s="160"/>
      <c r="I2" s="160"/>
      <c r="J2" s="160"/>
      <c r="K2" s="160"/>
      <c r="L2" s="160"/>
      <c r="M2" s="160"/>
      <c r="O2" s="68"/>
      <c r="P2" s="68"/>
      <c r="Q2" s="68"/>
    </row>
    <row r="3" spans="1:17" ht="15" customHeight="1" x14ac:dyDescent="0.15">
      <c r="A3" s="71"/>
      <c r="B3" s="5" t="s">
        <v>27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8"/>
      <c r="P3" s="68"/>
      <c r="Q3" s="68"/>
    </row>
    <row r="4" spans="1:17" ht="15" customHeight="1" x14ac:dyDescent="0.15">
      <c r="A4" s="71"/>
      <c r="B4" s="196" t="s">
        <v>14</v>
      </c>
      <c r="C4" s="206" t="s">
        <v>13</v>
      </c>
      <c r="D4" s="210" t="s">
        <v>67</v>
      </c>
      <c r="E4" s="213" t="s">
        <v>90</v>
      </c>
      <c r="F4" s="192" t="s">
        <v>71</v>
      </c>
      <c r="G4" s="196" t="s">
        <v>16</v>
      </c>
      <c r="H4" s="192" t="s">
        <v>17</v>
      </c>
      <c r="I4" s="193"/>
      <c r="J4" s="193"/>
      <c r="K4" s="201"/>
      <c r="L4" s="202" t="s">
        <v>18</v>
      </c>
      <c r="M4" s="201"/>
      <c r="N4" s="206" t="s">
        <v>19</v>
      </c>
      <c r="O4" s="192" t="s">
        <v>70</v>
      </c>
      <c r="P4" s="193"/>
      <c r="Q4" s="68"/>
    </row>
    <row r="5" spans="1:17" ht="15" customHeight="1" x14ac:dyDescent="0.15">
      <c r="A5" s="71"/>
      <c r="B5" s="197"/>
      <c r="C5" s="207"/>
      <c r="D5" s="211"/>
      <c r="E5" s="197"/>
      <c r="F5" s="214"/>
      <c r="G5" s="197"/>
      <c r="H5" s="27" t="s">
        <v>36</v>
      </c>
      <c r="I5" s="20" t="s">
        <v>37</v>
      </c>
      <c r="J5" s="20" t="s">
        <v>38</v>
      </c>
      <c r="K5" s="32" t="s">
        <v>69</v>
      </c>
      <c r="L5" s="27" t="s">
        <v>36</v>
      </c>
      <c r="M5" s="32" t="s">
        <v>37</v>
      </c>
      <c r="N5" s="207"/>
      <c r="O5" s="66" t="s">
        <v>92</v>
      </c>
      <c r="P5" s="69" t="s">
        <v>93</v>
      </c>
      <c r="Q5" s="68"/>
    </row>
    <row r="6" spans="1:17" ht="15" customHeight="1" thickBot="1" x14ac:dyDescent="0.2">
      <c r="A6" s="71"/>
      <c r="B6" s="198"/>
      <c r="C6" s="208"/>
      <c r="D6" s="212"/>
      <c r="E6" s="198"/>
      <c r="F6" s="63" t="s">
        <v>21</v>
      </c>
      <c r="G6" s="198"/>
      <c r="H6" s="63" t="s">
        <v>21</v>
      </c>
      <c r="I6" s="64" t="s">
        <v>21</v>
      </c>
      <c r="J6" s="64" t="s">
        <v>21</v>
      </c>
      <c r="K6" s="65" t="s">
        <v>21</v>
      </c>
      <c r="L6" s="63" t="s">
        <v>21</v>
      </c>
      <c r="M6" s="65" t="s">
        <v>21</v>
      </c>
      <c r="N6" s="208"/>
      <c r="O6" s="194" t="s">
        <v>21</v>
      </c>
      <c r="P6" s="195"/>
      <c r="Q6" s="68"/>
    </row>
    <row r="7" spans="1:17" ht="15" customHeight="1" thickTop="1" x14ac:dyDescent="0.15">
      <c r="A7" s="71"/>
      <c r="B7" s="28" t="s">
        <v>22</v>
      </c>
      <c r="C7" s="41" t="s">
        <v>15</v>
      </c>
      <c r="D7" s="56"/>
      <c r="E7" s="28"/>
      <c r="F7" s="140">
        <v>0.6</v>
      </c>
      <c r="G7" s="141" t="s">
        <v>3</v>
      </c>
      <c r="H7" s="140">
        <v>0.75</v>
      </c>
      <c r="I7" s="142">
        <v>0.6</v>
      </c>
      <c r="J7" s="142">
        <v>1.05</v>
      </c>
      <c r="K7" s="141" t="s">
        <v>72</v>
      </c>
      <c r="L7" s="140" t="s">
        <v>72</v>
      </c>
      <c r="M7" s="141" t="s">
        <v>72</v>
      </c>
      <c r="N7" s="41">
        <v>24</v>
      </c>
      <c r="O7" s="24" t="s">
        <v>72</v>
      </c>
      <c r="P7" s="4" t="s">
        <v>94</v>
      </c>
      <c r="Q7" s="68"/>
    </row>
    <row r="8" spans="1:17" ht="15" customHeight="1" x14ac:dyDescent="0.15">
      <c r="A8" s="71"/>
      <c r="B8" s="165" t="s">
        <v>23</v>
      </c>
      <c r="C8" s="164" t="s">
        <v>40</v>
      </c>
      <c r="D8" s="57"/>
      <c r="E8" s="67"/>
      <c r="F8" s="143">
        <v>0.3</v>
      </c>
      <c r="G8" s="144" t="s">
        <v>25</v>
      </c>
      <c r="H8" s="145">
        <v>2</v>
      </c>
      <c r="I8" s="146">
        <v>0.9</v>
      </c>
      <c r="J8" s="146">
        <v>2</v>
      </c>
      <c r="K8" s="144" t="s">
        <v>72</v>
      </c>
      <c r="L8" s="145">
        <v>2</v>
      </c>
      <c r="M8" s="144">
        <v>0.9</v>
      </c>
      <c r="N8" s="42">
        <v>21</v>
      </c>
      <c r="O8" s="61" t="s">
        <v>72</v>
      </c>
      <c r="P8" s="62" t="s">
        <v>72</v>
      </c>
      <c r="Q8" s="68"/>
    </row>
    <row r="9" spans="1:17" ht="15" customHeight="1" thickBot="1" x14ac:dyDescent="0.2">
      <c r="A9" s="71"/>
      <c r="B9" s="29" t="s">
        <v>39</v>
      </c>
      <c r="C9" s="43" t="s">
        <v>24</v>
      </c>
      <c r="D9" s="58" t="s">
        <v>68</v>
      </c>
      <c r="E9" s="51" t="s">
        <v>91</v>
      </c>
      <c r="F9" s="147">
        <v>1.5</v>
      </c>
      <c r="G9" s="148" t="s">
        <v>25</v>
      </c>
      <c r="H9" s="147">
        <v>2</v>
      </c>
      <c r="I9" s="149">
        <v>1.4</v>
      </c>
      <c r="J9" s="149">
        <v>2</v>
      </c>
      <c r="K9" s="150">
        <v>0.1</v>
      </c>
      <c r="L9" s="147">
        <v>2</v>
      </c>
      <c r="M9" s="150">
        <v>1.4</v>
      </c>
      <c r="N9" s="43">
        <v>21</v>
      </c>
      <c r="O9" s="40">
        <v>0.01</v>
      </c>
      <c r="P9" s="21">
        <v>0.01</v>
      </c>
      <c r="Q9" s="68"/>
    </row>
    <row r="10" spans="1:17" ht="15" customHeight="1" x14ac:dyDescent="0.15">
      <c r="A10" s="71"/>
      <c r="B10" s="47">
        <v>1</v>
      </c>
      <c r="C10" s="44"/>
      <c r="D10" s="59"/>
      <c r="E10" s="30"/>
      <c r="F10" s="151"/>
      <c r="G10" s="152"/>
      <c r="H10" s="151"/>
      <c r="I10" s="151"/>
      <c r="J10" s="151"/>
      <c r="K10" s="156"/>
      <c r="L10" s="151"/>
      <c r="M10" s="156"/>
      <c r="N10" s="44"/>
      <c r="O10" s="88"/>
      <c r="P10" s="88"/>
      <c r="Q10" s="68"/>
    </row>
    <row r="11" spans="1:17" ht="15" customHeight="1" x14ac:dyDescent="0.15">
      <c r="A11" s="17"/>
      <c r="B11" s="165">
        <v>2</v>
      </c>
      <c r="C11" s="45"/>
      <c r="D11" s="60"/>
      <c r="E11" s="31"/>
      <c r="F11" s="153"/>
      <c r="G11" s="154"/>
      <c r="H11" s="153"/>
      <c r="I11" s="153"/>
      <c r="J11" s="153"/>
      <c r="K11" s="154"/>
      <c r="L11" s="153"/>
      <c r="M11" s="154"/>
      <c r="N11" s="45"/>
      <c r="O11" s="89"/>
      <c r="P11" s="89"/>
      <c r="Q11" s="68"/>
    </row>
    <row r="12" spans="1:17" ht="15" customHeight="1" x14ac:dyDescent="0.15">
      <c r="A12" s="17"/>
      <c r="B12" s="165">
        <v>3</v>
      </c>
      <c r="C12" s="45"/>
      <c r="D12" s="60"/>
      <c r="E12" s="31"/>
      <c r="F12" s="153"/>
      <c r="G12" s="154"/>
      <c r="H12" s="153"/>
      <c r="I12" s="153"/>
      <c r="J12" s="153"/>
      <c r="K12" s="154"/>
      <c r="L12" s="153"/>
      <c r="M12" s="154"/>
      <c r="N12" s="45"/>
      <c r="O12" s="89"/>
      <c r="P12" s="89"/>
      <c r="Q12" s="68"/>
    </row>
    <row r="13" spans="1:17" ht="15" customHeight="1" x14ac:dyDescent="0.15">
      <c r="A13" s="17"/>
      <c r="B13" s="165">
        <v>4</v>
      </c>
      <c r="C13" s="45"/>
      <c r="D13" s="60"/>
      <c r="E13" s="31"/>
      <c r="F13" s="153"/>
      <c r="G13" s="154"/>
      <c r="H13" s="153"/>
      <c r="I13" s="153"/>
      <c r="J13" s="153"/>
      <c r="K13" s="154"/>
      <c r="L13" s="153"/>
      <c r="M13" s="154"/>
      <c r="N13" s="45"/>
      <c r="O13" s="89"/>
      <c r="P13" s="89"/>
      <c r="Q13" s="68"/>
    </row>
    <row r="14" spans="1:17" ht="15" customHeight="1" x14ac:dyDescent="0.15">
      <c r="A14" s="17"/>
      <c r="B14" s="165">
        <v>5</v>
      </c>
      <c r="C14" s="45"/>
      <c r="D14" s="60"/>
      <c r="E14" s="31"/>
      <c r="F14" s="153"/>
      <c r="G14" s="154"/>
      <c r="H14" s="153"/>
      <c r="I14" s="153"/>
      <c r="J14" s="153"/>
      <c r="K14" s="154"/>
      <c r="L14" s="153"/>
      <c r="M14" s="154"/>
      <c r="N14" s="45"/>
      <c r="O14" s="89"/>
      <c r="P14" s="89"/>
      <c r="Q14" s="68"/>
    </row>
    <row r="15" spans="1:17" ht="15" customHeight="1" x14ac:dyDescent="0.15">
      <c r="A15" s="17"/>
      <c r="B15" s="165">
        <v>6</v>
      </c>
      <c r="C15" s="45"/>
      <c r="D15" s="60"/>
      <c r="E15" s="31"/>
      <c r="F15" s="153"/>
      <c r="G15" s="154"/>
      <c r="H15" s="153"/>
      <c r="I15" s="153"/>
      <c r="J15" s="153"/>
      <c r="K15" s="154"/>
      <c r="L15" s="153"/>
      <c r="M15" s="154"/>
      <c r="N15" s="45"/>
      <c r="O15" s="89"/>
      <c r="P15" s="89"/>
      <c r="Q15" s="68"/>
    </row>
    <row r="16" spans="1:17" ht="15" customHeight="1" x14ac:dyDescent="0.15">
      <c r="A16" s="17"/>
      <c r="B16" s="165">
        <v>7</v>
      </c>
      <c r="C16" s="45"/>
      <c r="D16" s="60"/>
      <c r="E16" s="31"/>
      <c r="F16" s="153"/>
      <c r="G16" s="154"/>
      <c r="H16" s="153"/>
      <c r="I16" s="153"/>
      <c r="J16" s="153"/>
      <c r="K16" s="154"/>
      <c r="L16" s="153"/>
      <c r="M16" s="154"/>
      <c r="N16" s="45"/>
      <c r="O16" s="89"/>
      <c r="P16" s="89"/>
      <c r="Q16" s="68"/>
    </row>
    <row r="17" spans="1:17" ht="15" customHeight="1" x14ac:dyDescent="0.15">
      <c r="A17" s="17"/>
      <c r="B17" s="165">
        <v>8</v>
      </c>
      <c r="C17" s="45"/>
      <c r="D17" s="60"/>
      <c r="E17" s="31"/>
      <c r="F17" s="153"/>
      <c r="G17" s="154"/>
      <c r="H17" s="153"/>
      <c r="I17" s="153"/>
      <c r="J17" s="153"/>
      <c r="K17" s="154"/>
      <c r="L17" s="153"/>
      <c r="M17" s="154"/>
      <c r="N17" s="45"/>
      <c r="O17" s="89"/>
      <c r="P17" s="89"/>
      <c r="Q17" s="68"/>
    </row>
    <row r="18" spans="1:17" ht="15" customHeight="1" x14ac:dyDescent="0.15">
      <c r="A18" s="17"/>
      <c r="B18" s="165">
        <v>9</v>
      </c>
      <c r="C18" s="45"/>
      <c r="D18" s="60"/>
      <c r="E18" s="31"/>
      <c r="F18" s="153"/>
      <c r="G18" s="154"/>
      <c r="H18" s="153"/>
      <c r="I18" s="153"/>
      <c r="J18" s="153"/>
      <c r="K18" s="154"/>
      <c r="L18" s="153"/>
      <c r="M18" s="154"/>
      <c r="N18" s="45"/>
      <c r="O18" s="89"/>
      <c r="P18" s="89"/>
      <c r="Q18" s="68"/>
    </row>
    <row r="19" spans="1:17" ht="15" customHeight="1" x14ac:dyDescent="0.15">
      <c r="A19" s="17"/>
      <c r="B19" s="165">
        <v>10</v>
      </c>
      <c r="C19" s="45"/>
      <c r="D19" s="60"/>
      <c r="E19" s="31"/>
      <c r="F19" s="153"/>
      <c r="G19" s="154"/>
      <c r="H19" s="153"/>
      <c r="I19" s="155"/>
      <c r="J19" s="155"/>
      <c r="K19" s="154"/>
      <c r="L19" s="153"/>
      <c r="M19" s="154"/>
      <c r="N19" s="45"/>
      <c r="O19" s="26"/>
      <c r="P19" s="3"/>
      <c r="Q19" s="68"/>
    </row>
    <row r="20" spans="1:17" ht="15" customHeight="1" x14ac:dyDescent="0.15">
      <c r="A20" s="17"/>
      <c r="B20" s="11"/>
      <c r="C20" s="11"/>
      <c r="D20" s="11"/>
      <c r="E20" s="11"/>
      <c r="F20" s="11"/>
      <c r="G20" s="11"/>
      <c r="H20" s="11"/>
      <c r="I20" s="11"/>
      <c r="J20" s="11"/>
      <c r="K20" s="8"/>
      <c r="L20" s="5"/>
      <c r="M20" s="5"/>
      <c r="N20" s="5"/>
      <c r="O20" s="68"/>
      <c r="P20" s="68"/>
      <c r="Q20" s="68"/>
    </row>
    <row r="21" spans="1:17" ht="15" customHeight="1" x14ac:dyDescent="0.15">
      <c r="A21" s="71" t="s">
        <v>111</v>
      </c>
      <c r="B21" s="5" t="s">
        <v>112</v>
      </c>
      <c r="C21" s="5"/>
      <c r="D21" s="11"/>
      <c r="E21" s="11"/>
      <c r="F21" s="11"/>
      <c r="G21" s="11"/>
      <c r="H21" s="11"/>
      <c r="I21" s="11"/>
      <c r="J21" s="11"/>
      <c r="K21" s="8"/>
      <c r="L21" s="5"/>
      <c r="M21" s="5"/>
      <c r="N21" s="5"/>
      <c r="O21" s="68"/>
      <c r="P21" s="68"/>
      <c r="Q21" s="68"/>
    </row>
    <row r="22" spans="1:17" ht="15" customHeight="1" x14ac:dyDescent="0.15">
      <c r="A22" s="17"/>
      <c r="B22" s="11"/>
      <c r="C22" s="11"/>
      <c r="D22" s="11"/>
      <c r="E22" s="11"/>
      <c r="F22" s="11"/>
      <c r="G22" s="11"/>
      <c r="H22" s="11"/>
      <c r="I22" s="11"/>
      <c r="J22" s="11"/>
      <c r="K22" s="8"/>
      <c r="L22" s="5"/>
      <c r="M22" s="5"/>
      <c r="N22" s="5"/>
      <c r="O22" s="68"/>
      <c r="P22" s="68"/>
      <c r="Q22" s="68"/>
    </row>
    <row r="23" spans="1:17" ht="15" customHeight="1" x14ac:dyDescent="0.15">
      <c r="A23" s="17"/>
      <c r="B23" s="5" t="s">
        <v>113</v>
      </c>
      <c r="C23" s="11"/>
      <c r="D23" s="11"/>
      <c r="E23" s="11"/>
      <c r="F23" s="11"/>
      <c r="G23" s="11"/>
      <c r="H23" s="11"/>
      <c r="I23" s="11"/>
      <c r="J23" s="5" t="s">
        <v>115</v>
      </c>
      <c r="K23" s="11"/>
      <c r="L23" s="11"/>
      <c r="M23" s="11"/>
      <c r="N23" s="11"/>
      <c r="O23" s="11"/>
      <c r="P23" s="11"/>
      <c r="Q23" s="68"/>
    </row>
    <row r="24" spans="1:17" ht="15" customHeight="1" x14ac:dyDescent="0.15">
      <c r="A24" s="17"/>
      <c r="B24" s="196" t="s">
        <v>14</v>
      </c>
      <c r="C24" s="209" t="s">
        <v>32</v>
      </c>
      <c r="D24" s="203" t="s">
        <v>28</v>
      </c>
      <c r="E24" s="196" t="s">
        <v>30</v>
      </c>
      <c r="F24" s="203" t="s">
        <v>31</v>
      </c>
      <c r="G24" s="196" t="s">
        <v>73</v>
      </c>
      <c r="H24" s="199" t="s">
        <v>41</v>
      </c>
      <c r="I24" s="12"/>
      <c r="J24" s="196" t="s">
        <v>14</v>
      </c>
      <c r="K24" s="209" t="s">
        <v>32</v>
      </c>
      <c r="L24" s="203" t="s">
        <v>28</v>
      </c>
      <c r="M24" s="196" t="s">
        <v>30</v>
      </c>
      <c r="N24" s="203" t="s">
        <v>31</v>
      </c>
      <c r="O24" s="196" t="s">
        <v>73</v>
      </c>
      <c r="P24" s="199" t="s">
        <v>41</v>
      </c>
      <c r="Q24" s="68"/>
    </row>
    <row r="25" spans="1:17" ht="15" customHeight="1" x14ac:dyDescent="0.15">
      <c r="A25" s="17"/>
      <c r="B25" s="197"/>
      <c r="C25" s="207"/>
      <c r="D25" s="204"/>
      <c r="E25" s="205"/>
      <c r="F25" s="200"/>
      <c r="G25" s="197"/>
      <c r="H25" s="200"/>
      <c r="I25" s="12"/>
      <c r="J25" s="197"/>
      <c r="K25" s="207"/>
      <c r="L25" s="204"/>
      <c r="M25" s="205"/>
      <c r="N25" s="200"/>
      <c r="O25" s="197"/>
      <c r="P25" s="200"/>
      <c r="Q25" s="68"/>
    </row>
    <row r="26" spans="1:17" ht="15" customHeight="1" thickBot="1" x14ac:dyDescent="0.2">
      <c r="A26" s="17"/>
      <c r="B26" s="198"/>
      <c r="C26" s="208"/>
      <c r="D26" s="39" t="s">
        <v>29</v>
      </c>
      <c r="E26" s="50" t="s">
        <v>29</v>
      </c>
      <c r="F26" s="194"/>
      <c r="G26" s="198"/>
      <c r="H26" s="194"/>
      <c r="I26" s="14"/>
      <c r="J26" s="198"/>
      <c r="K26" s="208"/>
      <c r="L26" s="39" t="s">
        <v>29</v>
      </c>
      <c r="M26" s="50" t="s">
        <v>29</v>
      </c>
      <c r="N26" s="194"/>
      <c r="O26" s="198"/>
      <c r="P26" s="194"/>
      <c r="Q26" s="68"/>
    </row>
    <row r="27" spans="1:17" ht="15" customHeight="1" thickTop="1" x14ac:dyDescent="0.15">
      <c r="A27" s="17"/>
      <c r="B27" s="47" t="s">
        <v>39</v>
      </c>
      <c r="C27" s="112" t="s">
        <v>33</v>
      </c>
      <c r="D27" s="46">
        <v>80</v>
      </c>
      <c r="E27" s="47">
        <v>250</v>
      </c>
      <c r="F27" s="48" t="s">
        <v>35</v>
      </c>
      <c r="G27" s="28">
        <v>8</v>
      </c>
      <c r="H27" s="54" t="s">
        <v>42</v>
      </c>
      <c r="I27" s="15"/>
      <c r="J27" s="47" t="s">
        <v>39</v>
      </c>
      <c r="K27" s="112" t="s">
        <v>33</v>
      </c>
      <c r="L27" s="46">
        <v>80</v>
      </c>
      <c r="M27" s="47">
        <v>250</v>
      </c>
      <c r="N27" s="48" t="s">
        <v>35</v>
      </c>
      <c r="O27" s="28">
        <v>8</v>
      </c>
      <c r="P27" s="54" t="s">
        <v>42</v>
      </c>
      <c r="Q27" s="68"/>
    </row>
    <row r="28" spans="1:17" ht="15" customHeight="1" thickBot="1" x14ac:dyDescent="0.2">
      <c r="A28" s="17"/>
      <c r="B28" s="29" t="s">
        <v>39</v>
      </c>
      <c r="C28" s="113" t="s">
        <v>34</v>
      </c>
      <c r="D28" s="33">
        <v>80</v>
      </c>
      <c r="E28" s="29">
        <v>250</v>
      </c>
      <c r="F28" s="49" t="s">
        <v>35</v>
      </c>
      <c r="G28" s="51">
        <v>8</v>
      </c>
      <c r="H28" s="55" t="s">
        <v>42</v>
      </c>
      <c r="I28" s="15"/>
      <c r="J28" s="29" t="s">
        <v>39</v>
      </c>
      <c r="K28" s="113" t="s">
        <v>34</v>
      </c>
      <c r="L28" s="33">
        <v>80</v>
      </c>
      <c r="M28" s="29">
        <v>250</v>
      </c>
      <c r="N28" s="49" t="s">
        <v>35</v>
      </c>
      <c r="O28" s="51">
        <v>8</v>
      </c>
      <c r="P28" s="55" t="s">
        <v>42</v>
      </c>
      <c r="Q28" s="68"/>
    </row>
    <row r="29" spans="1:17" ht="15" customHeight="1" x14ac:dyDescent="0.15">
      <c r="A29" s="17"/>
      <c r="B29" s="166"/>
      <c r="C29" s="44"/>
      <c r="D29" s="25"/>
      <c r="E29" s="30"/>
      <c r="F29" s="25"/>
      <c r="G29" s="30"/>
      <c r="H29" s="25"/>
      <c r="I29" s="12"/>
      <c r="J29" s="166"/>
      <c r="K29" s="44"/>
      <c r="L29" s="25"/>
      <c r="M29" s="30"/>
      <c r="N29" s="25"/>
      <c r="O29" s="30"/>
      <c r="P29" s="25"/>
      <c r="Q29" s="68"/>
    </row>
    <row r="30" spans="1:17" ht="15" customHeight="1" x14ac:dyDescent="0.15">
      <c r="A30" s="17"/>
      <c r="B30" s="167"/>
      <c r="C30" s="45"/>
      <c r="D30" s="26"/>
      <c r="E30" s="31"/>
      <c r="F30" s="26"/>
      <c r="G30" s="31"/>
      <c r="H30" s="26"/>
      <c r="I30" s="12"/>
      <c r="J30" s="167"/>
      <c r="K30" s="45"/>
      <c r="L30" s="26"/>
      <c r="M30" s="31"/>
      <c r="N30" s="26"/>
      <c r="O30" s="31"/>
      <c r="P30" s="26"/>
      <c r="Q30" s="68"/>
    </row>
    <row r="31" spans="1:17" ht="15" customHeight="1" x14ac:dyDescent="0.15">
      <c r="A31" s="17"/>
      <c r="B31" s="167"/>
      <c r="C31" s="45"/>
      <c r="D31" s="26"/>
      <c r="E31" s="31"/>
      <c r="F31" s="26"/>
      <c r="G31" s="31"/>
      <c r="H31" s="26"/>
      <c r="I31" s="12"/>
      <c r="J31" s="167"/>
      <c r="K31" s="45"/>
      <c r="L31" s="26"/>
      <c r="M31" s="31"/>
      <c r="N31" s="26"/>
      <c r="O31" s="31"/>
      <c r="P31" s="26"/>
      <c r="Q31" s="68"/>
    </row>
    <row r="32" spans="1:17" ht="15" customHeight="1" x14ac:dyDescent="0.15">
      <c r="A32" s="17"/>
      <c r="B32" s="167"/>
      <c r="C32" s="45"/>
      <c r="D32" s="26"/>
      <c r="E32" s="31"/>
      <c r="F32" s="26"/>
      <c r="G32" s="31"/>
      <c r="H32" s="26"/>
      <c r="I32" s="12"/>
      <c r="J32" s="167"/>
      <c r="K32" s="45"/>
      <c r="L32" s="26"/>
      <c r="M32" s="31"/>
      <c r="N32" s="26"/>
      <c r="O32" s="31"/>
      <c r="P32" s="26"/>
      <c r="Q32" s="68"/>
    </row>
    <row r="33" spans="1:17" ht="15" customHeight="1" x14ac:dyDescent="0.15">
      <c r="A33" s="17"/>
      <c r="B33" s="167"/>
      <c r="C33" s="45"/>
      <c r="D33" s="26"/>
      <c r="E33" s="31"/>
      <c r="F33" s="26"/>
      <c r="G33" s="31"/>
      <c r="H33" s="26"/>
      <c r="I33" s="12"/>
      <c r="J33" s="167"/>
      <c r="K33" s="45"/>
      <c r="L33" s="26"/>
      <c r="M33" s="31"/>
      <c r="N33" s="26"/>
      <c r="O33" s="31"/>
      <c r="P33" s="26"/>
      <c r="Q33" s="68"/>
    </row>
    <row r="34" spans="1:17" ht="15" customHeight="1" x14ac:dyDescent="0.15">
      <c r="A34" s="17"/>
      <c r="B34" s="167"/>
      <c r="C34" s="45"/>
      <c r="D34" s="26"/>
      <c r="E34" s="31"/>
      <c r="F34" s="26"/>
      <c r="G34" s="31"/>
      <c r="H34" s="26"/>
      <c r="I34" s="12"/>
      <c r="J34" s="167"/>
      <c r="K34" s="45"/>
      <c r="L34" s="26"/>
      <c r="M34" s="31"/>
      <c r="N34" s="26"/>
      <c r="O34" s="31"/>
      <c r="P34" s="26"/>
      <c r="Q34" s="68"/>
    </row>
    <row r="35" spans="1:17" ht="15" customHeight="1" x14ac:dyDescent="0.15">
      <c r="A35" s="17"/>
      <c r="B35" s="167"/>
      <c r="C35" s="45"/>
      <c r="D35" s="26"/>
      <c r="E35" s="31"/>
      <c r="F35" s="26"/>
      <c r="G35" s="31"/>
      <c r="H35" s="26"/>
      <c r="I35" s="12"/>
      <c r="J35" s="167"/>
      <c r="K35" s="45"/>
      <c r="L35" s="26"/>
      <c r="M35" s="31"/>
      <c r="N35" s="26"/>
      <c r="O35" s="31"/>
      <c r="P35" s="26"/>
      <c r="Q35" s="68"/>
    </row>
    <row r="36" spans="1:17" ht="15" customHeight="1" x14ac:dyDescent="0.15">
      <c r="A36" s="17"/>
      <c r="B36" s="167"/>
      <c r="C36" s="45"/>
      <c r="D36" s="26"/>
      <c r="E36" s="31"/>
      <c r="F36" s="26"/>
      <c r="G36" s="31"/>
      <c r="H36" s="26"/>
      <c r="I36" s="12"/>
      <c r="J36" s="167"/>
      <c r="K36" s="45"/>
      <c r="L36" s="26"/>
      <c r="M36" s="31"/>
      <c r="N36" s="26"/>
      <c r="O36" s="31"/>
      <c r="P36" s="26"/>
      <c r="Q36" s="68"/>
    </row>
    <row r="37" spans="1:17" ht="15" customHeight="1" x14ac:dyDescent="0.15">
      <c r="A37" s="17"/>
      <c r="B37" s="167"/>
      <c r="C37" s="45"/>
      <c r="D37" s="26"/>
      <c r="E37" s="31"/>
      <c r="F37" s="26"/>
      <c r="G37" s="31"/>
      <c r="H37" s="26"/>
      <c r="I37" s="12"/>
      <c r="J37" s="167"/>
      <c r="K37" s="45"/>
      <c r="L37" s="26"/>
      <c r="M37" s="31"/>
      <c r="N37" s="26"/>
      <c r="O37" s="31"/>
      <c r="P37" s="26"/>
      <c r="Q37" s="68"/>
    </row>
    <row r="38" spans="1:17" ht="15" customHeight="1" x14ac:dyDescent="0.15">
      <c r="A38" s="17"/>
      <c r="B38" s="167"/>
      <c r="C38" s="45"/>
      <c r="D38" s="26"/>
      <c r="E38" s="31"/>
      <c r="F38" s="26"/>
      <c r="G38" s="31"/>
      <c r="H38" s="26"/>
      <c r="I38" s="12"/>
      <c r="J38" s="167"/>
      <c r="K38" s="45"/>
      <c r="L38" s="26"/>
      <c r="M38" s="31"/>
      <c r="N38" s="26"/>
      <c r="O38" s="31"/>
      <c r="P38" s="26"/>
      <c r="Q38" s="68"/>
    </row>
    <row r="39" spans="1:17" ht="15" customHeight="1" x14ac:dyDescent="0.15">
      <c r="A39" s="1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68"/>
    </row>
    <row r="40" spans="1:17" ht="15" customHeight="1" x14ac:dyDescent="0.15">
      <c r="A40" s="17"/>
      <c r="B40" s="5" t="s">
        <v>114</v>
      </c>
      <c r="C40" s="11"/>
      <c r="D40" s="11"/>
      <c r="E40" s="11"/>
      <c r="F40" s="11"/>
      <c r="G40" s="11"/>
      <c r="H40" s="11"/>
      <c r="I40" s="11"/>
      <c r="J40" s="5" t="s">
        <v>116</v>
      </c>
      <c r="K40" s="11"/>
      <c r="L40" s="11"/>
      <c r="M40" s="11"/>
      <c r="N40" s="11"/>
      <c r="O40" s="11"/>
      <c r="P40" s="11"/>
      <c r="Q40" s="68"/>
    </row>
    <row r="41" spans="1:17" ht="15" customHeight="1" x14ac:dyDescent="0.15">
      <c r="A41" s="17"/>
      <c r="B41" s="196" t="s">
        <v>14</v>
      </c>
      <c r="C41" s="209" t="s">
        <v>32</v>
      </c>
      <c r="D41" s="203" t="s">
        <v>28</v>
      </c>
      <c r="E41" s="196" t="s">
        <v>30</v>
      </c>
      <c r="F41" s="203" t="s">
        <v>31</v>
      </c>
      <c r="G41" s="196" t="s">
        <v>73</v>
      </c>
      <c r="H41" s="199" t="s">
        <v>41</v>
      </c>
      <c r="I41" s="12"/>
      <c r="J41" s="196" t="s">
        <v>14</v>
      </c>
      <c r="K41" s="209" t="s">
        <v>32</v>
      </c>
      <c r="L41" s="203" t="s">
        <v>28</v>
      </c>
      <c r="M41" s="196" t="s">
        <v>30</v>
      </c>
      <c r="N41" s="203" t="s">
        <v>31</v>
      </c>
      <c r="O41" s="196" t="s">
        <v>73</v>
      </c>
      <c r="P41" s="199" t="s">
        <v>41</v>
      </c>
      <c r="Q41" s="68"/>
    </row>
    <row r="42" spans="1:17" ht="15" customHeight="1" x14ac:dyDescent="0.15">
      <c r="A42" s="17"/>
      <c r="B42" s="197"/>
      <c r="C42" s="207"/>
      <c r="D42" s="204"/>
      <c r="E42" s="205"/>
      <c r="F42" s="200"/>
      <c r="G42" s="197"/>
      <c r="H42" s="200"/>
      <c r="I42" s="12"/>
      <c r="J42" s="197"/>
      <c r="K42" s="207"/>
      <c r="L42" s="204"/>
      <c r="M42" s="205"/>
      <c r="N42" s="200"/>
      <c r="O42" s="197"/>
      <c r="P42" s="200"/>
      <c r="Q42" s="68"/>
    </row>
    <row r="43" spans="1:17" ht="15" customHeight="1" thickBot="1" x14ac:dyDescent="0.2">
      <c r="A43" s="17"/>
      <c r="B43" s="198"/>
      <c r="C43" s="208"/>
      <c r="D43" s="39" t="s">
        <v>29</v>
      </c>
      <c r="E43" s="50" t="s">
        <v>29</v>
      </c>
      <c r="F43" s="194"/>
      <c r="G43" s="198"/>
      <c r="H43" s="194"/>
      <c r="I43" s="14"/>
      <c r="J43" s="198"/>
      <c r="K43" s="208"/>
      <c r="L43" s="39" t="s">
        <v>29</v>
      </c>
      <c r="M43" s="50" t="s">
        <v>29</v>
      </c>
      <c r="N43" s="194"/>
      <c r="O43" s="198"/>
      <c r="P43" s="194"/>
      <c r="Q43" s="68"/>
    </row>
    <row r="44" spans="1:17" ht="15" customHeight="1" thickTop="1" x14ac:dyDescent="0.15">
      <c r="A44" s="17"/>
      <c r="B44" s="47" t="s">
        <v>39</v>
      </c>
      <c r="C44" s="112" t="s">
        <v>33</v>
      </c>
      <c r="D44" s="46">
        <v>80</v>
      </c>
      <c r="E44" s="47">
        <v>250</v>
      </c>
      <c r="F44" s="48" t="s">
        <v>35</v>
      </c>
      <c r="G44" s="28">
        <v>4</v>
      </c>
      <c r="H44" s="54" t="s">
        <v>42</v>
      </c>
      <c r="I44" s="15"/>
      <c r="J44" s="47" t="s">
        <v>39</v>
      </c>
      <c r="K44" s="112" t="s">
        <v>33</v>
      </c>
      <c r="L44" s="46">
        <v>80</v>
      </c>
      <c r="M44" s="47">
        <v>250</v>
      </c>
      <c r="N44" s="48" t="s">
        <v>35</v>
      </c>
      <c r="O44" s="28">
        <v>4</v>
      </c>
      <c r="P44" s="54" t="s">
        <v>42</v>
      </c>
      <c r="Q44" s="68"/>
    </row>
    <row r="45" spans="1:17" ht="15" customHeight="1" thickBot="1" x14ac:dyDescent="0.2">
      <c r="A45" s="17"/>
      <c r="B45" s="29" t="s">
        <v>39</v>
      </c>
      <c r="C45" s="113" t="s">
        <v>34</v>
      </c>
      <c r="D45" s="33">
        <v>80</v>
      </c>
      <c r="E45" s="29">
        <v>250</v>
      </c>
      <c r="F45" s="49" t="s">
        <v>35</v>
      </c>
      <c r="G45" s="51">
        <v>4</v>
      </c>
      <c r="H45" s="55" t="s">
        <v>42</v>
      </c>
      <c r="I45" s="15"/>
      <c r="J45" s="29" t="s">
        <v>39</v>
      </c>
      <c r="K45" s="113" t="s">
        <v>34</v>
      </c>
      <c r="L45" s="33">
        <v>80</v>
      </c>
      <c r="M45" s="29">
        <v>250</v>
      </c>
      <c r="N45" s="49" t="s">
        <v>35</v>
      </c>
      <c r="O45" s="51">
        <v>4</v>
      </c>
      <c r="P45" s="55" t="s">
        <v>42</v>
      </c>
      <c r="Q45" s="68"/>
    </row>
    <row r="46" spans="1:17" ht="15" customHeight="1" x14ac:dyDescent="0.15">
      <c r="A46" s="17"/>
      <c r="B46" s="166"/>
      <c r="C46" s="44"/>
      <c r="D46" s="25"/>
      <c r="E46" s="30"/>
      <c r="F46" s="25"/>
      <c r="G46" s="30"/>
      <c r="H46" s="25"/>
      <c r="I46" s="12"/>
      <c r="J46" s="166"/>
      <c r="K46" s="44"/>
      <c r="L46" s="25"/>
      <c r="M46" s="30"/>
      <c r="N46" s="25"/>
      <c r="O46" s="30"/>
      <c r="P46" s="25"/>
      <c r="Q46" s="68"/>
    </row>
    <row r="47" spans="1:17" ht="15" customHeight="1" x14ac:dyDescent="0.15">
      <c r="A47" s="17"/>
      <c r="B47" s="167"/>
      <c r="C47" s="45"/>
      <c r="D47" s="26"/>
      <c r="E47" s="31"/>
      <c r="F47" s="26"/>
      <c r="G47" s="31"/>
      <c r="H47" s="26"/>
      <c r="I47" s="12"/>
      <c r="J47" s="167"/>
      <c r="K47" s="45"/>
      <c r="L47" s="26"/>
      <c r="M47" s="31"/>
      <c r="N47" s="26"/>
      <c r="O47" s="31"/>
      <c r="P47" s="26"/>
      <c r="Q47" s="68"/>
    </row>
    <row r="48" spans="1:17" ht="15" customHeight="1" x14ac:dyDescent="0.15">
      <c r="A48" s="17"/>
      <c r="B48" s="167"/>
      <c r="C48" s="45"/>
      <c r="D48" s="26"/>
      <c r="E48" s="31"/>
      <c r="F48" s="26"/>
      <c r="G48" s="31"/>
      <c r="H48" s="26"/>
      <c r="I48" s="12"/>
      <c r="J48" s="167"/>
      <c r="K48" s="45"/>
      <c r="L48" s="26"/>
      <c r="M48" s="31"/>
      <c r="N48" s="26"/>
      <c r="O48" s="31"/>
      <c r="P48" s="26"/>
      <c r="Q48" s="68"/>
    </row>
    <row r="49" spans="1:17" ht="15" customHeight="1" x14ac:dyDescent="0.15">
      <c r="A49" s="17"/>
      <c r="B49" s="167"/>
      <c r="C49" s="45"/>
      <c r="D49" s="26"/>
      <c r="E49" s="31"/>
      <c r="F49" s="26"/>
      <c r="G49" s="31"/>
      <c r="H49" s="26"/>
      <c r="I49" s="12"/>
      <c r="J49" s="167"/>
      <c r="K49" s="45"/>
      <c r="L49" s="26"/>
      <c r="M49" s="31"/>
      <c r="N49" s="26"/>
      <c r="O49" s="31"/>
      <c r="P49" s="26"/>
      <c r="Q49" s="68"/>
    </row>
    <row r="50" spans="1:17" ht="15" customHeight="1" x14ac:dyDescent="0.15">
      <c r="A50" s="17"/>
      <c r="B50" s="167"/>
      <c r="C50" s="45"/>
      <c r="D50" s="26"/>
      <c r="E50" s="31"/>
      <c r="F50" s="26"/>
      <c r="G50" s="31"/>
      <c r="H50" s="26"/>
      <c r="I50" s="12"/>
      <c r="J50" s="167"/>
      <c r="K50" s="45"/>
      <c r="L50" s="26"/>
      <c r="M50" s="31"/>
      <c r="N50" s="26"/>
      <c r="O50" s="31"/>
      <c r="P50" s="26"/>
      <c r="Q50" s="68"/>
    </row>
    <row r="51" spans="1:17" ht="15" customHeight="1" x14ac:dyDescent="0.15">
      <c r="A51" s="17"/>
      <c r="B51" s="167"/>
      <c r="C51" s="45"/>
      <c r="D51" s="26"/>
      <c r="E51" s="31"/>
      <c r="F51" s="26"/>
      <c r="G51" s="31"/>
      <c r="H51" s="26"/>
      <c r="I51" s="12"/>
      <c r="J51" s="167"/>
      <c r="K51" s="45"/>
      <c r="L51" s="26"/>
      <c r="M51" s="31"/>
      <c r="N51" s="26"/>
      <c r="O51" s="31"/>
      <c r="P51" s="26"/>
      <c r="Q51" s="68"/>
    </row>
    <row r="52" spans="1:17" ht="15" customHeight="1" x14ac:dyDescent="0.15">
      <c r="A52" s="17"/>
      <c r="B52" s="167"/>
      <c r="C52" s="45"/>
      <c r="D52" s="26"/>
      <c r="E52" s="31"/>
      <c r="F52" s="26"/>
      <c r="G52" s="31"/>
      <c r="H52" s="26"/>
      <c r="I52" s="12"/>
      <c r="J52" s="167"/>
      <c r="K52" s="45"/>
      <c r="L52" s="26"/>
      <c r="M52" s="31"/>
      <c r="N52" s="26"/>
      <c r="O52" s="31"/>
      <c r="P52" s="26"/>
      <c r="Q52" s="68"/>
    </row>
    <row r="53" spans="1:17" ht="15" customHeight="1" x14ac:dyDescent="0.15">
      <c r="A53" s="17"/>
      <c r="B53" s="167"/>
      <c r="C53" s="45"/>
      <c r="D53" s="26"/>
      <c r="E53" s="31"/>
      <c r="F53" s="26"/>
      <c r="G53" s="31"/>
      <c r="H53" s="26"/>
      <c r="I53" s="12"/>
      <c r="J53" s="167"/>
      <c r="K53" s="45"/>
      <c r="L53" s="26"/>
      <c r="M53" s="31"/>
      <c r="N53" s="26"/>
      <c r="O53" s="31"/>
      <c r="P53" s="26"/>
      <c r="Q53" s="68"/>
    </row>
    <row r="54" spans="1:17" ht="15" customHeight="1" x14ac:dyDescent="0.15">
      <c r="A54" s="17"/>
      <c r="B54" s="167"/>
      <c r="C54" s="45"/>
      <c r="D54" s="26"/>
      <c r="E54" s="31"/>
      <c r="F54" s="26"/>
      <c r="G54" s="31"/>
      <c r="H54" s="26"/>
      <c r="I54" s="12"/>
      <c r="J54" s="167"/>
      <c r="K54" s="45"/>
      <c r="L54" s="26"/>
      <c r="M54" s="31"/>
      <c r="N54" s="26"/>
      <c r="O54" s="31"/>
      <c r="P54" s="26"/>
      <c r="Q54" s="68"/>
    </row>
    <row r="55" spans="1:17" ht="15" customHeight="1" x14ac:dyDescent="0.15">
      <c r="A55" s="17"/>
      <c r="B55" s="167"/>
      <c r="C55" s="60"/>
      <c r="D55" s="52"/>
      <c r="E55" s="31"/>
      <c r="F55" s="26"/>
      <c r="G55" s="31"/>
      <c r="H55" s="26"/>
      <c r="I55" s="12"/>
      <c r="J55" s="167"/>
      <c r="K55" s="60"/>
      <c r="L55" s="52"/>
      <c r="M55" s="31"/>
      <c r="N55" s="26"/>
      <c r="O55" s="31"/>
      <c r="P55" s="26"/>
      <c r="Q55" s="68"/>
    </row>
    <row r="56" spans="1:17" ht="15" customHeight="1" x14ac:dyDescent="0.15">
      <c r="A56" s="17"/>
      <c r="B56" s="10"/>
      <c r="C56" s="5"/>
      <c r="D56" s="5"/>
      <c r="E56" s="5"/>
      <c r="F56" s="6"/>
      <c r="G56" s="8"/>
      <c r="H56" s="7"/>
      <c r="I56" s="5"/>
      <c r="J56" s="5"/>
      <c r="K56" s="5"/>
      <c r="L56" s="5"/>
      <c r="M56" s="5"/>
      <c r="N56" s="5"/>
      <c r="O56" s="68"/>
      <c r="P56" s="68"/>
      <c r="Q56" s="68"/>
    </row>
    <row r="57" spans="1:17" s="2" customFormat="1" ht="17.25" customHeight="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70"/>
    </row>
    <row r="58" spans="1:17" s="2" customFormat="1" ht="15" customHeight="1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70"/>
    </row>
    <row r="59" spans="1:17" ht="15" customHeight="1" x14ac:dyDescent="0.15">
      <c r="Q59" s="68"/>
    </row>
    <row r="60" spans="1:17" ht="15" customHeight="1" x14ac:dyDescent="0.15">
      <c r="Q60" s="68"/>
    </row>
    <row r="61" spans="1:17" ht="15" customHeight="1" x14ac:dyDescent="0.15">
      <c r="Q61" s="68"/>
    </row>
    <row r="62" spans="1:17" ht="15" customHeight="1" x14ac:dyDescent="0.15">
      <c r="Q62" s="68"/>
    </row>
    <row r="63" spans="1:17" ht="15" customHeight="1" x14ac:dyDescent="0.15">
      <c r="Q63" s="68"/>
    </row>
    <row r="64" spans="1:17" ht="15" customHeight="1" x14ac:dyDescent="0.15">
      <c r="Q64" s="68"/>
    </row>
    <row r="65" spans="17:17" ht="15" customHeight="1" x14ac:dyDescent="0.15">
      <c r="Q65" s="68"/>
    </row>
    <row r="66" spans="17:17" ht="15" customHeight="1" x14ac:dyDescent="0.15">
      <c r="Q66" s="68"/>
    </row>
    <row r="67" spans="17:17" ht="15" customHeight="1" x14ac:dyDescent="0.15">
      <c r="Q67" s="68"/>
    </row>
    <row r="68" spans="17:17" ht="15" customHeight="1" x14ac:dyDescent="0.15">
      <c r="Q68" s="68"/>
    </row>
    <row r="69" spans="17:17" ht="15" customHeight="1" x14ac:dyDescent="0.15">
      <c r="Q69" s="68"/>
    </row>
    <row r="70" spans="17:17" ht="15" customHeight="1" x14ac:dyDescent="0.15">
      <c r="Q70" s="68"/>
    </row>
    <row r="71" spans="17:17" ht="15" customHeight="1" x14ac:dyDescent="0.15">
      <c r="Q71" s="68"/>
    </row>
    <row r="72" spans="17:17" ht="15" customHeight="1" x14ac:dyDescent="0.15">
      <c r="Q72" s="68"/>
    </row>
    <row r="73" spans="17:17" ht="15" customHeight="1" x14ac:dyDescent="0.15">
      <c r="Q73" s="68"/>
    </row>
    <row r="74" spans="17:17" ht="15" customHeight="1" x14ac:dyDescent="0.15">
      <c r="Q74" s="68"/>
    </row>
  </sheetData>
  <mergeCells count="39">
    <mergeCell ref="G41:G43"/>
    <mergeCell ref="H41:H43"/>
    <mergeCell ref="B24:B26"/>
    <mergeCell ref="C24:C26"/>
    <mergeCell ref="D24:D25"/>
    <mergeCell ref="E24:E25"/>
    <mergeCell ref="F24:F26"/>
    <mergeCell ref="B41:B43"/>
    <mergeCell ref="C41:C43"/>
    <mergeCell ref="D41:D42"/>
    <mergeCell ref="E41:E42"/>
    <mergeCell ref="F41:F43"/>
    <mergeCell ref="B4:B6"/>
    <mergeCell ref="C4:C6"/>
    <mergeCell ref="D4:D6"/>
    <mergeCell ref="E4:E6"/>
    <mergeCell ref="F4:F5"/>
    <mergeCell ref="O41:O43"/>
    <mergeCell ref="P41:P43"/>
    <mergeCell ref="J41:J43"/>
    <mergeCell ref="K41:K43"/>
    <mergeCell ref="L41:L42"/>
    <mergeCell ref="M41:M42"/>
    <mergeCell ref="N41:N43"/>
    <mergeCell ref="O4:P4"/>
    <mergeCell ref="O6:P6"/>
    <mergeCell ref="G24:G26"/>
    <mergeCell ref="H24:H26"/>
    <mergeCell ref="G4:G6"/>
    <mergeCell ref="H4:K4"/>
    <mergeCell ref="L4:M4"/>
    <mergeCell ref="L24:L25"/>
    <mergeCell ref="M24:M25"/>
    <mergeCell ref="N24:N26"/>
    <mergeCell ref="N4:N6"/>
    <mergeCell ref="O24:O26"/>
    <mergeCell ref="P24:P26"/>
    <mergeCell ref="J24:J26"/>
    <mergeCell ref="K24:K26"/>
  </mergeCells>
  <phoneticPr fontId="1"/>
  <dataValidations count="4">
    <dataValidation type="list" allowBlank="1" showInputMessage="1" showErrorMessage="1" sqref="H29:H38 H46:H55 P29:P38 P46:P55">
      <formula1>"SR235,SWM,SD295,SD345"</formula1>
    </dataValidation>
    <dataValidation type="list" allowBlank="1" showInputMessage="1" showErrorMessage="1" sqref="C29:C38 C46:C55 K29:K38 K46:K55">
      <formula1>"内側,外側"</formula1>
    </dataValidation>
    <dataValidation type="list" allowBlank="1" showInputMessage="1" showErrorMessage="1" sqref="G7:G19">
      <formula1>"円形,矩形"</formula1>
    </dataValidation>
    <dataValidation type="list" allowBlank="1" showInputMessage="1" showErrorMessage="1" sqref="D7:D19 E7:E19">
      <formula1>"〇"</formula1>
    </dataValidation>
  </dataValidations>
  <pageMargins left="0.25" right="0.25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63"/>
  <sheetViews>
    <sheetView view="pageBreakPreview" zoomScale="90" zoomScaleNormal="100" zoomScaleSheetLayoutView="90" workbookViewId="0"/>
  </sheetViews>
  <sheetFormatPr defaultColWidth="7.625" defaultRowHeight="15" customHeight="1" x14ac:dyDescent="0.15"/>
  <cols>
    <col min="1" max="1" width="3.5" style="2" customWidth="1"/>
    <col min="2" max="2" width="3.5" style="1" customWidth="1"/>
    <col min="3" max="3" width="5.25" style="1" customWidth="1"/>
    <col min="4" max="5" width="7.625" style="1" customWidth="1"/>
    <col min="6" max="16384" width="7.625" style="1"/>
  </cols>
  <sheetData>
    <row r="1" spans="1:15" ht="15" customHeight="1" x14ac:dyDescent="0.15">
      <c r="A1" s="1"/>
      <c r="B1" s="2"/>
    </row>
    <row r="2" spans="1:15" ht="15" customHeight="1" x14ac:dyDescent="0.15">
      <c r="A2" s="1"/>
      <c r="B2" s="2"/>
      <c r="F2" s="162"/>
      <c r="G2" s="163" t="s">
        <v>154</v>
      </c>
      <c r="H2" s="163"/>
      <c r="I2" s="163"/>
      <c r="J2" s="163"/>
      <c r="K2" s="163"/>
      <c r="L2" s="163"/>
    </row>
    <row r="3" spans="1:15" ht="15" customHeight="1" x14ac:dyDescent="0.15">
      <c r="A3" s="1"/>
      <c r="B3" s="5" t="s">
        <v>147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" customHeight="1" x14ac:dyDescent="0.15">
      <c r="A4" s="1"/>
      <c r="B4" s="193" t="s">
        <v>139</v>
      </c>
      <c r="C4" s="201"/>
      <c r="D4" s="206" t="s">
        <v>13</v>
      </c>
      <c r="E4" s="210" t="s">
        <v>67</v>
      </c>
      <c r="F4" s="213" t="s">
        <v>90</v>
      </c>
      <c r="G4" s="192" t="s">
        <v>71</v>
      </c>
      <c r="H4" s="196" t="s">
        <v>16</v>
      </c>
      <c r="I4" s="192" t="s">
        <v>17</v>
      </c>
      <c r="J4" s="193"/>
      <c r="K4" s="193"/>
      <c r="L4" s="201"/>
      <c r="M4" s="244" t="s">
        <v>18</v>
      </c>
      <c r="N4" s="245"/>
      <c r="O4" s="206" t="s">
        <v>19</v>
      </c>
    </row>
    <row r="5" spans="1:15" ht="15" customHeight="1" x14ac:dyDescent="0.15">
      <c r="A5" s="1"/>
      <c r="B5" s="193"/>
      <c r="C5" s="201"/>
      <c r="D5" s="207"/>
      <c r="E5" s="211"/>
      <c r="F5" s="197"/>
      <c r="G5" s="214"/>
      <c r="H5" s="197"/>
      <c r="I5" s="27" t="s">
        <v>36</v>
      </c>
      <c r="J5" s="20" t="s">
        <v>37</v>
      </c>
      <c r="K5" s="20" t="s">
        <v>38</v>
      </c>
      <c r="L5" s="32" t="s">
        <v>69</v>
      </c>
      <c r="M5" s="27" t="s">
        <v>36</v>
      </c>
      <c r="N5" s="32" t="s">
        <v>37</v>
      </c>
      <c r="O5" s="207"/>
    </row>
    <row r="6" spans="1:15" ht="15" customHeight="1" thickBot="1" x14ac:dyDescent="0.2">
      <c r="A6" s="1"/>
      <c r="B6" s="248"/>
      <c r="C6" s="249"/>
      <c r="D6" s="208"/>
      <c r="E6" s="212"/>
      <c r="F6" s="198"/>
      <c r="G6" s="103" t="s">
        <v>21</v>
      </c>
      <c r="H6" s="198"/>
      <c r="I6" s="103" t="s">
        <v>21</v>
      </c>
      <c r="J6" s="104" t="s">
        <v>21</v>
      </c>
      <c r="K6" s="104" t="s">
        <v>21</v>
      </c>
      <c r="L6" s="102" t="s">
        <v>21</v>
      </c>
      <c r="M6" s="103" t="s">
        <v>21</v>
      </c>
      <c r="N6" s="102" t="s">
        <v>21</v>
      </c>
      <c r="O6" s="208"/>
    </row>
    <row r="7" spans="1:15" ht="15" customHeight="1" thickTop="1" x14ac:dyDescent="0.15">
      <c r="A7" s="1"/>
      <c r="B7" s="250" t="s">
        <v>129</v>
      </c>
      <c r="C7" s="251"/>
      <c r="D7" s="81" t="s">
        <v>15</v>
      </c>
      <c r="E7" s="99"/>
      <c r="F7" s="100"/>
      <c r="G7" s="105">
        <v>0.6</v>
      </c>
      <c r="H7" s="122" t="s">
        <v>3</v>
      </c>
      <c r="I7" s="105">
        <v>0.72</v>
      </c>
      <c r="J7" s="123">
        <v>0.6</v>
      </c>
      <c r="K7" s="123">
        <v>1.02</v>
      </c>
      <c r="L7" s="122" t="s">
        <v>72</v>
      </c>
      <c r="M7" s="105" t="s">
        <v>72</v>
      </c>
      <c r="N7" s="122" t="s">
        <v>72</v>
      </c>
      <c r="O7" s="81">
        <v>24</v>
      </c>
    </row>
    <row r="8" spans="1:15" ht="15" customHeight="1" thickBot="1" x14ac:dyDescent="0.2">
      <c r="A8" s="1"/>
      <c r="B8" s="238" t="s">
        <v>130</v>
      </c>
      <c r="C8" s="239"/>
      <c r="D8" s="86" t="s">
        <v>127</v>
      </c>
      <c r="E8" s="97"/>
      <c r="F8" s="85"/>
      <c r="G8" s="106">
        <v>0.6</v>
      </c>
      <c r="H8" s="124" t="s">
        <v>131</v>
      </c>
      <c r="I8" s="106">
        <v>0.74</v>
      </c>
      <c r="J8" s="125">
        <v>0.6</v>
      </c>
      <c r="K8" s="125">
        <v>1.34</v>
      </c>
      <c r="L8" s="124" t="s">
        <v>72</v>
      </c>
      <c r="M8" s="106" t="s">
        <v>72</v>
      </c>
      <c r="N8" s="124" t="s">
        <v>72</v>
      </c>
      <c r="O8" s="86">
        <v>24</v>
      </c>
    </row>
    <row r="9" spans="1:15" ht="15" customHeight="1" x14ac:dyDescent="0.15">
      <c r="A9" s="1"/>
      <c r="B9" s="252" t="s">
        <v>132</v>
      </c>
      <c r="C9" s="253"/>
      <c r="D9" s="96" t="s">
        <v>128</v>
      </c>
      <c r="E9" s="95"/>
      <c r="F9" s="94"/>
      <c r="G9" s="126">
        <v>0.3</v>
      </c>
      <c r="H9" s="127" t="s">
        <v>131</v>
      </c>
      <c r="I9" s="128">
        <v>1.02</v>
      </c>
      <c r="J9" s="129">
        <v>0.9</v>
      </c>
      <c r="K9" s="129">
        <v>1.02</v>
      </c>
      <c r="L9" s="127" t="s">
        <v>72</v>
      </c>
      <c r="M9" s="128" t="s">
        <v>72</v>
      </c>
      <c r="N9" s="127" t="s">
        <v>72</v>
      </c>
      <c r="O9" s="96">
        <v>24</v>
      </c>
    </row>
    <row r="10" spans="1:15" ht="15" customHeight="1" thickBot="1" x14ac:dyDescent="0.2">
      <c r="A10" s="1"/>
      <c r="B10" s="238" t="s">
        <v>133</v>
      </c>
      <c r="C10" s="239"/>
      <c r="D10" s="110" t="s">
        <v>128</v>
      </c>
      <c r="E10" s="97"/>
      <c r="F10" s="90"/>
      <c r="G10" s="130">
        <v>0.6</v>
      </c>
      <c r="H10" s="131" t="s">
        <v>131</v>
      </c>
      <c r="I10" s="130">
        <v>1.02</v>
      </c>
      <c r="J10" s="132">
        <v>0.9</v>
      </c>
      <c r="K10" s="132">
        <v>1.02</v>
      </c>
      <c r="L10" s="131" t="s">
        <v>72</v>
      </c>
      <c r="M10" s="130" t="s">
        <v>72</v>
      </c>
      <c r="N10" s="131" t="s">
        <v>72</v>
      </c>
      <c r="O10" s="98">
        <v>24</v>
      </c>
    </row>
    <row r="11" spans="1:15" ht="15" customHeight="1" x14ac:dyDescent="0.15">
      <c r="A11" s="1"/>
      <c r="B11" s="228" t="s">
        <v>134</v>
      </c>
      <c r="C11" s="229"/>
      <c r="D11" s="96" t="s">
        <v>128</v>
      </c>
      <c r="E11" s="95"/>
      <c r="F11" s="96"/>
      <c r="G11" s="126">
        <v>0.3</v>
      </c>
      <c r="H11" s="127" t="s">
        <v>131</v>
      </c>
      <c r="I11" s="126">
        <v>1.34</v>
      </c>
      <c r="J11" s="129">
        <v>1.2</v>
      </c>
      <c r="K11" s="129">
        <v>1.34</v>
      </c>
      <c r="L11" s="127" t="s">
        <v>72</v>
      </c>
      <c r="M11" s="126" t="s">
        <v>72</v>
      </c>
      <c r="N11" s="127" t="s">
        <v>72</v>
      </c>
      <c r="O11" s="96">
        <v>24</v>
      </c>
    </row>
    <row r="12" spans="1:15" ht="15" customHeight="1" thickBot="1" x14ac:dyDescent="0.2">
      <c r="A12" s="1"/>
      <c r="B12" s="224" t="s">
        <v>135</v>
      </c>
      <c r="C12" s="225"/>
      <c r="D12" s="110" t="s">
        <v>128</v>
      </c>
      <c r="E12" s="93"/>
      <c r="F12" s="86"/>
      <c r="G12" s="106">
        <v>0.6</v>
      </c>
      <c r="H12" s="124" t="s">
        <v>131</v>
      </c>
      <c r="I12" s="106">
        <v>1.34</v>
      </c>
      <c r="J12" s="125">
        <v>1.2</v>
      </c>
      <c r="K12" s="125">
        <v>1.34</v>
      </c>
      <c r="L12" s="124" t="s">
        <v>72</v>
      </c>
      <c r="M12" s="106" t="s">
        <v>72</v>
      </c>
      <c r="N12" s="124" t="s">
        <v>72</v>
      </c>
      <c r="O12" s="86">
        <v>24</v>
      </c>
    </row>
    <row r="13" spans="1:15" ht="15" customHeight="1" x14ac:dyDescent="0.15">
      <c r="A13" s="1"/>
      <c r="B13" s="222" t="s">
        <v>136</v>
      </c>
      <c r="C13" s="223"/>
      <c r="D13" s="96" t="s">
        <v>128</v>
      </c>
      <c r="E13" s="91"/>
      <c r="F13" s="81"/>
      <c r="G13" s="105">
        <v>0.3</v>
      </c>
      <c r="H13" s="122" t="s">
        <v>131</v>
      </c>
      <c r="I13" s="105">
        <v>1.66</v>
      </c>
      <c r="J13" s="123">
        <v>1.5</v>
      </c>
      <c r="K13" s="123">
        <v>1.66</v>
      </c>
      <c r="L13" s="122" t="s">
        <v>72</v>
      </c>
      <c r="M13" s="105" t="s">
        <v>72</v>
      </c>
      <c r="N13" s="122" t="s">
        <v>72</v>
      </c>
      <c r="O13" s="81">
        <v>24</v>
      </c>
    </row>
    <row r="14" spans="1:15" ht="15" customHeight="1" thickBot="1" x14ac:dyDescent="0.2">
      <c r="A14" s="1"/>
      <c r="B14" s="224" t="s">
        <v>137</v>
      </c>
      <c r="C14" s="225"/>
      <c r="D14" s="86" t="s">
        <v>128</v>
      </c>
      <c r="E14" s="93"/>
      <c r="F14" s="86"/>
      <c r="G14" s="106">
        <v>0.6</v>
      </c>
      <c r="H14" s="124" t="s">
        <v>131</v>
      </c>
      <c r="I14" s="106">
        <v>1.66</v>
      </c>
      <c r="J14" s="125">
        <v>1.5</v>
      </c>
      <c r="K14" s="125">
        <v>1.66</v>
      </c>
      <c r="L14" s="124" t="s">
        <v>72</v>
      </c>
      <c r="M14" s="106" t="s">
        <v>72</v>
      </c>
      <c r="N14" s="124" t="s">
        <v>72</v>
      </c>
      <c r="O14" s="86">
        <v>24</v>
      </c>
    </row>
    <row r="15" spans="1:15" ht="15" customHeight="1" x14ac:dyDescent="0.15">
      <c r="A15" s="1"/>
      <c r="B15" s="17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5"/>
      <c r="N15" s="5"/>
      <c r="O15" s="5"/>
    </row>
    <row r="16" spans="1:15" ht="15" customHeight="1" x14ac:dyDescent="0.15">
      <c r="A16" s="1"/>
      <c r="B16" s="5" t="s">
        <v>138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5" customHeight="1" x14ac:dyDescent="0.15">
      <c r="A17" s="1"/>
      <c r="B17" s="193" t="s">
        <v>139</v>
      </c>
      <c r="C17" s="201"/>
      <c r="D17" s="206" t="s">
        <v>13</v>
      </c>
      <c r="E17" s="210" t="s">
        <v>67</v>
      </c>
      <c r="F17" s="213" t="s">
        <v>90</v>
      </c>
      <c r="G17" s="192" t="s">
        <v>71</v>
      </c>
      <c r="H17" s="196" t="s">
        <v>16</v>
      </c>
      <c r="I17" s="192" t="s">
        <v>17</v>
      </c>
      <c r="J17" s="193"/>
      <c r="K17" s="193"/>
      <c r="L17" s="201"/>
      <c r="M17" s="244" t="s">
        <v>18</v>
      </c>
      <c r="N17" s="245"/>
      <c r="O17" s="206" t="s">
        <v>19</v>
      </c>
    </row>
    <row r="18" spans="1:15" ht="15" customHeight="1" x14ac:dyDescent="0.15">
      <c r="A18" s="1"/>
      <c r="B18" s="193"/>
      <c r="C18" s="201"/>
      <c r="D18" s="207"/>
      <c r="E18" s="211"/>
      <c r="F18" s="197"/>
      <c r="G18" s="214"/>
      <c r="H18" s="197"/>
      <c r="I18" s="27" t="s">
        <v>36</v>
      </c>
      <c r="J18" s="20" t="s">
        <v>37</v>
      </c>
      <c r="K18" s="20" t="s">
        <v>38</v>
      </c>
      <c r="L18" s="32" t="s">
        <v>69</v>
      </c>
      <c r="M18" s="27" t="s">
        <v>36</v>
      </c>
      <c r="N18" s="32" t="s">
        <v>37</v>
      </c>
      <c r="O18" s="207"/>
    </row>
    <row r="19" spans="1:15" ht="15" customHeight="1" thickBot="1" x14ac:dyDescent="0.2">
      <c r="A19" s="1"/>
      <c r="B19" s="248"/>
      <c r="C19" s="249"/>
      <c r="D19" s="208"/>
      <c r="E19" s="212"/>
      <c r="F19" s="198"/>
      <c r="G19" s="103" t="s">
        <v>21</v>
      </c>
      <c r="H19" s="198"/>
      <c r="I19" s="103" t="s">
        <v>21</v>
      </c>
      <c r="J19" s="104" t="s">
        <v>21</v>
      </c>
      <c r="K19" s="104" t="s">
        <v>21</v>
      </c>
      <c r="L19" s="102" t="s">
        <v>21</v>
      </c>
      <c r="M19" s="103" t="s">
        <v>21</v>
      </c>
      <c r="N19" s="102" t="s">
        <v>21</v>
      </c>
      <c r="O19" s="208"/>
    </row>
    <row r="20" spans="1:15" ht="15" customHeight="1" thickTop="1" x14ac:dyDescent="0.15">
      <c r="A20" s="107"/>
      <c r="B20" s="240" t="s">
        <v>140</v>
      </c>
      <c r="C20" s="241"/>
      <c r="D20" s="109" t="s">
        <v>15</v>
      </c>
      <c r="E20" s="99"/>
      <c r="F20" s="108"/>
      <c r="G20" s="158">
        <v>0.6</v>
      </c>
      <c r="H20" s="134" t="s">
        <v>3</v>
      </c>
      <c r="I20" s="133">
        <v>0.75</v>
      </c>
      <c r="J20" s="135">
        <v>0.6</v>
      </c>
      <c r="K20" s="135">
        <v>0.9</v>
      </c>
      <c r="L20" s="134" t="s">
        <v>72</v>
      </c>
      <c r="M20" s="133" t="s">
        <v>72</v>
      </c>
      <c r="N20" s="134" t="s">
        <v>72</v>
      </c>
      <c r="O20" s="109">
        <v>25</v>
      </c>
    </row>
    <row r="21" spans="1:15" ht="15" customHeight="1" x14ac:dyDescent="0.15">
      <c r="A21" s="1"/>
      <c r="B21" s="218" t="s">
        <v>141</v>
      </c>
      <c r="C21" s="219"/>
      <c r="D21" s="81" t="s">
        <v>127</v>
      </c>
      <c r="E21" s="91"/>
      <c r="F21" s="79"/>
      <c r="G21" s="136">
        <v>0.6</v>
      </c>
      <c r="H21" s="122" t="s">
        <v>131</v>
      </c>
      <c r="I21" s="136">
        <v>0.75</v>
      </c>
      <c r="J21" s="123">
        <v>0.6</v>
      </c>
      <c r="K21" s="123">
        <v>1.05</v>
      </c>
      <c r="L21" s="122" t="s">
        <v>72</v>
      </c>
      <c r="M21" s="105" t="s">
        <v>72</v>
      </c>
      <c r="N21" s="122" t="s">
        <v>72</v>
      </c>
      <c r="O21" s="81">
        <v>25</v>
      </c>
    </row>
    <row r="22" spans="1:15" ht="15" customHeight="1" x14ac:dyDescent="0.15">
      <c r="A22" s="107"/>
      <c r="B22" s="220" t="s">
        <v>142</v>
      </c>
      <c r="C22" s="221"/>
      <c r="D22" s="81" t="s">
        <v>15</v>
      </c>
      <c r="E22" s="91"/>
      <c r="F22" s="79"/>
      <c r="G22" s="105">
        <v>0.6</v>
      </c>
      <c r="H22" s="122" t="s">
        <v>131</v>
      </c>
      <c r="I22" s="136">
        <v>0.8</v>
      </c>
      <c r="J22" s="123">
        <v>0.6</v>
      </c>
      <c r="K22" s="123">
        <v>1.4</v>
      </c>
      <c r="L22" s="122" t="s">
        <v>72</v>
      </c>
      <c r="M22" s="136" t="s">
        <v>72</v>
      </c>
      <c r="N22" s="122" t="s">
        <v>72</v>
      </c>
      <c r="O22" s="81">
        <v>25</v>
      </c>
    </row>
    <row r="23" spans="1:15" ht="15" customHeight="1" thickBot="1" x14ac:dyDescent="0.2">
      <c r="A23" s="107"/>
      <c r="B23" s="242" t="s">
        <v>143</v>
      </c>
      <c r="C23" s="243"/>
      <c r="D23" s="81" t="s">
        <v>15</v>
      </c>
      <c r="E23" s="97"/>
      <c r="F23" s="90"/>
      <c r="G23" s="159">
        <v>0.6</v>
      </c>
      <c r="H23" s="131" t="s">
        <v>131</v>
      </c>
      <c r="I23" s="130">
        <v>1.1499999999999999</v>
      </c>
      <c r="J23" s="132">
        <v>0.9</v>
      </c>
      <c r="K23" s="132">
        <v>1.75</v>
      </c>
      <c r="L23" s="131" t="s">
        <v>72</v>
      </c>
      <c r="M23" s="130" t="s">
        <v>72</v>
      </c>
      <c r="N23" s="131" t="s">
        <v>72</v>
      </c>
      <c r="O23" s="98">
        <v>25</v>
      </c>
    </row>
    <row r="24" spans="1:15" ht="15" customHeight="1" x14ac:dyDescent="0.15">
      <c r="A24" s="1"/>
      <c r="B24" s="228" t="s">
        <v>140</v>
      </c>
      <c r="C24" s="229"/>
      <c r="D24" s="96" t="s">
        <v>128</v>
      </c>
      <c r="E24" s="95"/>
      <c r="F24" s="96"/>
      <c r="G24" s="136">
        <v>1.8</v>
      </c>
      <c r="H24" s="127" t="s">
        <v>131</v>
      </c>
      <c r="I24" s="126">
        <v>0.9</v>
      </c>
      <c r="J24" s="129">
        <v>0.75</v>
      </c>
      <c r="K24" s="129">
        <v>0.9</v>
      </c>
      <c r="L24" s="127" t="s">
        <v>72</v>
      </c>
      <c r="M24" s="126" t="s">
        <v>72</v>
      </c>
      <c r="N24" s="127" t="s">
        <v>72</v>
      </c>
      <c r="O24" s="81">
        <v>25</v>
      </c>
    </row>
    <row r="25" spans="1:15" ht="15" customHeight="1" x14ac:dyDescent="0.15">
      <c r="A25" s="1"/>
      <c r="B25" s="246" t="s">
        <v>141</v>
      </c>
      <c r="C25" s="247"/>
      <c r="D25" s="81" t="s">
        <v>128</v>
      </c>
      <c r="E25" s="92"/>
      <c r="F25" s="84"/>
      <c r="G25" s="136">
        <v>1.8</v>
      </c>
      <c r="H25" s="138" t="s">
        <v>131</v>
      </c>
      <c r="I25" s="137">
        <v>1.1499999999999999</v>
      </c>
      <c r="J25" s="139">
        <v>0.9</v>
      </c>
      <c r="K25" s="139">
        <v>1.1499999999999999</v>
      </c>
      <c r="L25" s="138" t="s">
        <v>72</v>
      </c>
      <c r="M25" s="137" t="s">
        <v>72</v>
      </c>
      <c r="N25" s="138" t="s">
        <v>72</v>
      </c>
      <c r="O25" s="81">
        <v>25</v>
      </c>
    </row>
    <row r="26" spans="1:15" ht="15" customHeight="1" x14ac:dyDescent="0.15">
      <c r="A26" s="1"/>
      <c r="B26" s="226" t="s">
        <v>142</v>
      </c>
      <c r="C26" s="227"/>
      <c r="D26" s="81" t="s">
        <v>128</v>
      </c>
      <c r="E26" s="91"/>
      <c r="F26" s="81"/>
      <c r="G26" s="105">
        <v>2.4</v>
      </c>
      <c r="H26" s="122" t="s">
        <v>131</v>
      </c>
      <c r="I26" s="105">
        <v>1.4</v>
      </c>
      <c r="J26" s="123">
        <v>1.2</v>
      </c>
      <c r="K26" s="123">
        <v>1.4</v>
      </c>
      <c r="L26" s="122" t="s">
        <v>72</v>
      </c>
      <c r="M26" s="105" t="s">
        <v>72</v>
      </c>
      <c r="N26" s="122" t="s">
        <v>72</v>
      </c>
      <c r="O26" s="81">
        <v>25</v>
      </c>
    </row>
    <row r="27" spans="1:15" ht="15" customHeight="1" x14ac:dyDescent="0.15">
      <c r="A27" s="1"/>
      <c r="B27" s="226" t="s">
        <v>143</v>
      </c>
      <c r="C27" s="227"/>
      <c r="D27" s="84" t="s">
        <v>128</v>
      </c>
      <c r="E27" s="92"/>
      <c r="F27" s="82"/>
      <c r="G27" s="105">
        <v>2.4</v>
      </c>
      <c r="H27" s="138" t="s">
        <v>131</v>
      </c>
      <c r="I27" s="137">
        <v>1.75</v>
      </c>
      <c r="J27" s="139">
        <v>1.5</v>
      </c>
      <c r="K27" s="139">
        <v>1.75</v>
      </c>
      <c r="L27" s="138" t="s">
        <v>72</v>
      </c>
      <c r="M27" s="137" t="s">
        <v>72</v>
      </c>
      <c r="N27" s="138" t="s">
        <v>72</v>
      </c>
      <c r="O27" s="84">
        <v>25</v>
      </c>
    </row>
    <row r="28" spans="1:15" ht="15" customHeight="1" x14ac:dyDescent="0.15">
      <c r="A28" s="1"/>
      <c r="B28" s="222" t="s">
        <v>144</v>
      </c>
      <c r="C28" s="223"/>
      <c r="D28" s="81" t="s">
        <v>15</v>
      </c>
      <c r="E28" s="91"/>
      <c r="F28" s="81"/>
      <c r="G28" s="137">
        <v>2.4</v>
      </c>
      <c r="H28" s="122" t="s">
        <v>131</v>
      </c>
      <c r="I28" s="105">
        <v>2.12</v>
      </c>
      <c r="J28" s="123">
        <v>1.8</v>
      </c>
      <c r="K28" s="123">
        <v>2.12</v>
      </c>
      <c r="L28" s="122" t="s">
        <v>72</v>
      </c>
      <c r="M28" s="105" t="s">
        <v>72</v>
      </c>
      <c r="N28" s="122" t="s">
        <v>72</v>
      </c>
      <c r="O28" s="81">
        <v>25</v>
      </c>
    </row>
    <row r="29" spans="1:15" ht="15" customHeight="1" thickBot="1" x14ac:dyDescent="0.2">
      <c r="A29" s="1"/>
      <c r="B29" s="224" t="s">
        <v>145</v>
      </c>
      <c r="C29" s="225"/>
      <c r="D29" s="81" t="s">
        <v>15</v>
      </c>
      <c r="E29" s="93"/>
      <c r="F29" s="86"/>
      <c r="G29" s="137">
        <v>2.4</v>
      </c>
      <c r="H29" s="124" t="s">
        <v>131</v>
      </c>
      <c r="I29" s="106">
        <v>2.58</v>
      </c>
      <c r="J29" s="125">
        <v>2.2000000000000002</v>
      </c>
      <c r="K29" s="125">
        <v>2.58</v>
      </c>
      <c r="L29" s="124" t="s">
        <v>72</v>
      </c>
      <c r="M29" s="106" t="s">
        <v>72</v>
      </c>
      <c r="N29" s="124" t="s">
        <v>72</v>
      </c>
      <c r="O29" s="101">
        <v>25</v>
      </c>
    </row>
    <row r="30" spans="1:15" ht="15" customHeight="1" x14ac:dyDescent="0.15">
      <c r="A30" s="1"/>
      <c r="B30" s="228" t="s">
        <v>140</v>
      </c>
      <c r="C30" s="229"/>
      <c r="D30" s="111" t="s">
        <v>146</v>
      </c>
      <c r="E30" s="95"/>
      <c r="F30" s="96"/>
      <c r="G30" s="126">
        <v>0.13</v>
      </c>
      <c r="H30" s="127" t="s">
        <v>131</v>
      </c>
      <c r="I30" s="126">
        <v>0.95</v>
      </c>
      <c r="J30" s="129" t="s">
        <v>72</v>
      </c>
      <c r="K30" s="126">
        <v>0.95</v>
      </c>
      <c r="L30" s="127" t="s">
        <v>72</v>
      </c>
      <c r="M30" s="126" t="s">
        <v>72</v>
      </c>
      <c r="N30" s="127" t="s">
        <v>72</v>
      </c>
      <c r="O30" s="81">
        <v>25</v>
      </c>
    </row>
    <row r="31" spans="1:15" ht="15" customHeight="1" x14ac:dyDescent="0.15">
      <c r="A31" s="1"/>
      <c r="B31" s="226" t="s">
        <v>141</v>
      </c>
      <c r="C31" s="227"/>
      <c r="D31" s="84" t="s">
        <v>146</v>
      </c>
      <c r="E31" s="92"/>
      <c r="F31" s="84"/>
      <c r="G31" s="137">
        <v>0.13</v>
      </c>
      <c r="H31" s="138" t="s">
        <v>131</v>
      </c>
      <c r="I31" s="137">
        <v>1.1000000000000001</v>
      </c>
      <c r="J31" s="139" t="s">
        <v>72</v>
      </c>
      <c r="K31" s="137">
        <v>1.1000000000000001</v>
      </c>
      <c r="L31" s="138" t="s">
        <v>72</v>
      </c>
      <c r="M31" s="137" t="s">
        <v>72</v>
      </c>
      <c r="N31" s="138" t="s">
        <v>72</v>
      </c>
      <c r="O31" s="81">
        <v>25</v>
      </c>
    </row>
    <row r="32" spans="1:15" ht="15" customHeight="1" x14ac:dyDescent="0.15">
      <c r="A32" s="1"/>
      <c r="B32" s="222" t="s">
        <v>142</v>
      </c>
      <c r="C32" s="223"/>
      <c r="D32" s="81" t="s">
        <v>146</v>
      </c>
      <c r="E32" s="91"/>
      <c r="F32" s="81"/>
      <c r="G32" s="105">
        <v>0.15</v>
      </c>
      <c r="H32" s="122" t="s">
        <v>131</v>
      </c>
      <c r="I32" s="105">
        <v>1.45</v>
      </c>
      <c r="J32" s="123" t="s">
        <v>72</v>
      </c>
      <c r="K32" s="105">
        <v>1.45</v>
      </c>
      <c r="L32" s="122" t="s">
        <v>72</v>
      </c>
      <c r="M32" s="105" t="s">
        <v>72</v>
      </c>
      <c r="N32" s="122" t="s">
        <v>72</v>
      </c>
      <c r="O32" s="81">
        <v>25</v>
      </c>
    </row>
    <row r="33" spans="1:16" ht="15" customHeight="1" x14ac:dyDescent="0.15">
      <c r="A33" s="1"/>
      <c r="B33" s="226" t="s">
        <v>143</v>
      </c>
      <c r="C33" s="227"/>
      <c r="D33" s="84" t="s">
        <v>146</v>
      </c>
      <c r="E33" s="92"/>
      <c r="F33" s="84"/>
      <c r="G33" s="137">
        <v>0.15</v>
      </c>
      <c r="H33" s="138" t="s">
        <v>131</v>
      </c>
      <c r="I33" s="137">
        <v>1.8</v>
      </c>
      <c r="J33" s="139" t="s">
        <v>72</v>
      </c>
      <c r="K33" s="137">
        <v>1.8</v>
      </c>
      <c r="L33" s="138" t="s">
        <v>72</v>
      </c>
      <c r="M33" s="137" t="s">
        <v>72</v>
      </c>
      <c r="N33" s="138" t="s">
        <v>72</v>
      </c>
      <c r="O33" s="84">
        <v>25</v>
      </c>
    </row>
    <row r="34" spans="1:16" ht="15" customHeight="1" x14ac:dyDescent="0.15">
      <c r="A34" s="1"/>
      <c r="B34" s="222" t="s">
        <v>144</v>
      </c>
      <c r="C34" s="223"/>
      <c r="D34" s="81" t="s">
        <v>146</v>
      </c>
      <c r="E34" s="91"/>
      <c r="F34" s="81"/>
      <c r="G34" s="105">
        <v>0.26200000000000001</v>
      </c>
      <c r="H34" s="122" t="s">
        <v>131</v>
      </c>
      <c r="I34" s="105">
        <v>2.12</v>
      </c>
      <c r="J34" s="123" t="s">
        <v>72</v>
      </c>
      <c r="K34" s="105">
        <v>2.12</v>
      </c>
      <c r="L34" s="122" t="s">
        <v>72</v>
      </c>
      <c r="M34" s="105" t="s">
        <v>72</v>
      </c>
      <c r="N34" s="122" t="s">
        <v>72</v>
      </c>
      <c r="O34" s="81">
        <v>25</v>
      </c>
    </row>
    <row r="35" spans="1:16" ht="15" customHeight="1" thickBot="1" x14ac:dyDescent="0.2">
      <c r="A35" s="1"/>
      <c r="B35" s="224" t="s">
        <v>145</v>
      </c>
      <c r="C35" s="225"/>
      <c r="D35" s="101" t="s">
        <v>146</v>
      </c>
      <c r="E35" s="93"/>
      <c r="F35" s="86"/>
      <c r="G35" s="106">
        <v>0.29199999999999998</v>
      </c>
      <c r="H35" s="124" t="s">
        <v>131</v>
      </c>
      <c r="I35" s="106">
        <v>2.58</v>
      </c>
      <c r="J35" s="125" t="s">
        <v>72</v>
      </c>
      <c r="K35" s="106">
        <v>2.58</v>
      </c>
      <c r="L35" s="124" t="s">
        <v>72</v>
      </c>
      <c r="M35" s="106" t="s">
        <v>72</v>
      </c>
      <c r="N35" s="124" t="s">
        <v>72</v>
      </c>
      <c r="O35" s="101">
        <v>25</v>
      </c>
    </row>
    <row r="36" spans="1:16" ht="15" customHeight="1" x14ac:dyDescent="0.15">
      <c r="A36" s="1"/>
      <c r="B36" s="17"/>
      <c r="C36" s="11"/>
      <c r="D36" s="11"/>
      <c r="E36" s="11"/>
      <c r="F36" s="11"/>
      <c r="G36" s="11"/>
      <c r="H36" s="11"/>
      <c r="I36" s="11"/>
      <c r="J36" s="11"/>
      <c r="K36" s="11"/>
      <c r="L36" s="8"/>
      <c r="M36" s="5"/>
      <c r="N36" s="5"/>
      <c r="O36" s="5"/>
    </row>
    <row r="37" spans="1:16" ht="15" customHeight="1" x14ac:dyDescent="0.15">
      <c r="A37" s="1"/>
      <c r="B37" s="5" t="s">
        <v>148</v>
      </c>
      <c r="D37" s="5"/>
      <c r="E37" s="11"/>
      <c r="F37" s="11"/>
      <c r="G37" s="11"/>
      <c r="H37" s="11"/>
      <c r="I37" s="11"/>
      <c r="J37" s="11"/>
      <c r="K37" s="11"/>
      <c r="L37" s="8"/>
      <c r="M37" s="5"/>
      <c r="N37" s="5"/>
      <c r="O37" s="5"/>
    </row>
    <row r="38" spans="1:16" ht="15" customHeight="1" x14ac:dyDescent="0.15">
      <c r="A38" s="1"/>
      <c r="B38" s="5"/>
      <c r="D38" s="5"/>
      <c r="E38" s="11"/>
      <c r="F38" s="11"/>
      <c r="G38" s="11"/>
      <c r="H38" s="11"/>
      <c r="I38" s="11"/>
      <c r="J38" s="11"/>
      <c r="K38" s="11"/>
      <c r="L38" s="8"/>
      <c r="M38" s="5"/>
      <c r="N38" s="5"/>
      <c r="O38" s="5"/>
    </row>
    <row r="39" spans="1:16" ht="15" customHeight="1" x14ac:dyDescent="0.15">
      <c r="A39" s="1"/>
      <c r="B39" s="5" t="s">
        <v>113</v>
      </c>
      <c r="D39" s="11"/>
      <c r="E39" s="11"/>
      <c r="F39" s="11"/>
      <c r="G39" s="11"/>
      <c r="H39" s="11"/>
      <c r="I39" s="11"/>
      <c r="J39" s="11"/>
      <c r="K39" s="16"/>
      <c r="L39" s="11"/>
      <c r="M39" s="11"/>
      <c r="N39" s="11"/>
      <c r="O39" s="11"/>
      <c r="P39" s="118"/>
    </row>
    <row r="40" spans="1:16" ht="15" customHeight="1" x14ac:dyDescent="0.15">
      <c r="A40" s="1"/>
      <c r="B40" s="193" t="s">
        <v>139</v>
      </c>
      <c r="C40" s="201"/>
      <c r="D40" s="206" t="s">
        <v>13</v>
      </c>
      <c r="E40" s="209" t="s">
        <v>32</v>
      </c>
      <c r="F40" s="230" t="s">
        <v>28</v>
      </c>
      <c r="G40" s="196" t="s">
        <v>30</v>
      </c>
      <c r="H40" s="230" t="s">
        <v>31</v>
      </c>
      <c r="I40" s="196" t="s">
        <v>73</v>
      </c>
      <c r="J40" s="215" t="s">
        <v>41</v>
      </c>
      <c r="K40" s="13"/>
      <c r="L40" s="119"/>
      <c r="M40" s="13"/>
      <c r="N40" s="13"/>
      <c r="O40" s="13"/>
      <c r="P40" s="118"/>
    </row>
    <row r="41" spans="1:16" ht="15" customHeight="1" x14ac:dyDescent="0.15">
      <c r="A41" s="1"/>
      <c r="B41" s="193"/>
      <c r="C41" s="201"/>
      <c r="D41" s="207"/>
      <c r="E41" s="207"/>
      <c r="F41" s="233"/>
      <c r="G41" s="205"/>
      <c r="H41" s="231"/>
      <c r="I41" s="197"/>
      <c r="J41" s="216"/>
      <c r="K41" s="13"/>
      <c r="L41" s="119"/>
      <c r="M41" s="13"/>
      <c r="N41" s="13"/>
      <c r="O41" s="13"/>
      <c r="P41" s="118"/>
    </row>
    <row r="42" spans="1:16" ht="15" customHeight="1" thickBot="1" x14ac:dyDescent="0.2">
      <c r="A42" s="1"/>
      <c r="B42" s="248"/>
      <c r="C42" s="249"/>
      <c r="D42" s="208"/>
      <c r="E42" s="208"/>
      <c r="F42" s="39" t="s">
        <v>29</v>
      </c>
      <c r="G42" s="50" t="s">
        <v>29</v>
      </c>
      <c r="H42" s="232"/>
      <c r="I42" s="198"/>
      <c r="J42" s="217"/>
      <c r="K42" s="13"/>
      <c r="L42" s="119"/>
      <c r="M42" s="13"/>
      <c r="N42" s="13"/>
      <c r="O42" s="13"/>
      <c r="P42" s="118"/>
    </row>
    <row r="43" spans="1:16" ht="15" customHeight="1" thickTop="1" x14ac:dyDescent="0.15">
      <c r="A43" s="1"/>
      <c r="B43" s="250" t="s">
        <v>129</v>
      </c>
      <c r="C43" s="251"/>
      <c r="D43" s="234" t="s">
        <v>15</v>
      </c>
      <c r="E43" s="81" t="s">
        <v>33</v>
      </c>
      <c r="F43" s="80">
        <v>30</v>
      </c>
      <c r="G43" s="79">
        <v>104</v>
      </c>
      <c r="H43" s="114" t="s">
        <v>150</v>
      </c>
      <c r="I43" s="79">
        <v>20</v>
      </c>
      <c r="J43" s="83" t="s">
        <v>149</v>
      </c>
      <c r="K43" s="11"/>
      <c r="L43" s="11"/>
      <c r="M43" s="11"/>
      <c r="N43" s="11"/>
      <c r="O43" s="116"/>
      <c r="P43" s="118"/>
    </row>
    <row r="44" spans="1:16" ht="15" customHeight="1" thickBot="1" x14ac:dyDescent="0.2">
      <c r="A44" s="1"/>
      <c r="B44" s="238" t="s">
        <v>130</v>
      </c>
      <c r="C44" s="239"/>
      <c r="D44" s="235"/>
      <c r="E44" s="86" t="s">
        <v>33</v>
      </c>
      <c r="F44" s="87">
        <v>35</v>
      </c>
      <c r="G44" s="85">
        <v>105</v>
      </c>
      <c r="H44" s="115" t="s">
        <v>150</v>
      </c>
      <c r="I44" s="85">
        <v>20</v>
      </c>
      <c r="J44" s="93" t="s">
        <v>149</v>
      </c>
      <c r="K44" s="11"/>
      <c r="L44" s="117"/>
      <c r="M44" s="11"/>
      <c r="N44" s="11"/>
      <c r="O44" s="116"/>
      <c r="P44" s="118"/>
    </row>
    <row r="45" spans="1:16" ht="15" customHeight="1" x14ac:dyDescent="0.15">
      <c r="A45" s="1"/>
      <c r="B45" s="250" t="s">
        <v>132</v>
      </c>
      <c r="C45" s="251"/>
      <c r="D45" s="236" t="s">
        <v>128</v>
      </c>
      <c r="E45" s="81" t="s">
        <v>33</v>
      </c>
      <c r="F45" s="80">
        <v>30</v>
      </c>
      <c r="G45" s="79">
        <v>151</v>
      </c>
      <c r="H45" s="114" t="s">
        <v>150</v>
      </c>
      <c r="I45" s="79">
        <v>20</v>
      </c>
      <c r="J45" s="80" t="s">
        <v>149</v>
      </c>
      <c r="K45" s="11"/>
      <c r="L45" s="11"/>
      <c r="M45" s="11"/>
      <c r="N45" s="11"/>
      <c r="O45" s="11"/>
      <c r="P45" s="118"/>
    </row>
    <row r="46" spans="1:16" ht="15" customHeight="1" thickBot="1" x14ac:dyDescent="0.2">
      <c r="A46" s="1"/>
      <c r="B46" s="238" t="s">
        <v>133</v>
      </c>
      <c r="C46" s="239"/>
      <c r="D46" s="237"/>
      <c r="E46" s="101" t="s">
        <v>33</v>
      </c>
      <c r="F46" s="87">
        <v>30</v>
      </c>
      <c r="G46" s="85">
        <v>151</v>
      </c>
      <c r="H46" s="115" t="s">
        <v>150</v>
      </c>
      <c r="I46" s="85">
        <v>20</v>
      </c>
      <c r="J46" s="87" t="s">
        <v>149</v>
      </c>
      <c r="K46" s="11"/>
      <c r="L46" s="11"/>
      <c r="M46" s="11"/>
      <c r="N46" s="11"/>
      <c r="O46" s="11"/>
      <c r="P46" s="118"/>
    </row>
    <row r="47" spans="1:16" ht="15" customHeight="1" x14ac:dyDescent="0.15">
      <c r="A47" s="1"/>
      <c r="B47" s="228" t="s">
        <v>134</v>
      </c>
      <c r="C47" s="229"/>
      <c r="D47" s="237"/>
      <c r="E47" s="81" t="s">
        <v>33</v>
      </c>
      <c r="F47" s="80">
        <v>35</v>
      </c>
      <c r="G47" s="79">
        <v>142</v>
      </c>
      <c r="H47" s="114" t="s">
        <v>150</v>
      </c>
      <c r="I47" s="79">
        <v>28</v>
      </c>
      <c r="J47" s="80" t="s">
        <v>149</v>
      </c>
      <c r="K47" s="11"/>
      <c r="L47" s="11"/>
      <c r="M47" s="11"/>
      <c r="N47" s="11"/>
      <c r="O47" s="11"/>
      <c r="P47" s="118"/>
    </row>
    <row r="48" spans="1:16" ht="15" customHeight="1" thickBot="1" x14ac:dyDescent="0.2">
      <c r="A48" s="1"/>
      <c r="B48" s="224" t="s">
        <v>135</v>
      </c>
      <c r="C48" s="225"/>
      <c r="D48" s="237"/>
      <c r="E48" s="101" t="s">
        <v>33</v>
      </c>
      <c r="F48" s="87">
        <v>35</v>
      </c>
      <c r="G48" s="85">
        <v>142</v>
      </c>
      <c r="H48" s="115" t="s">
        <v>150</v>
      </c>
      <c r="I48" s="85">
        <v>28</v>
      </c>
      <c r="J48" s="87" t="s">
        <v>149</v>
      </c>
      <c r="K48" s="11"/>
      <c r="L48" s="11"/>
      <c r="M48" s="11"/>
      <c r="N48" s="11"/>
      <c r="O48" s="11"/>
      <c r="P48" s="118"/>
    </row>
    <row r="49" spans="1:16" ht="15" customHeight="1" x14ac:dyDescent="0.15">
      <c r="A49" s="1"/>
      <c r="B49" s="222" t="s">
        <v>136</v>
      </c>
      <c r="C49" s="223"/>
      <c r="D49" s="237"/>
      <c r="E49" s="81" t="s">
        <v>33</v>
      </c>
      <c r="F49" s="80">
        <v>40</v>
      </c>
      <c r="G49" s="79">
        <v>138</v>
      </c>
      <c r="H49" s="114" t="s">
        <v>150</v>
      </c>
      <c r="I49" s="79">
        <v>36</v>
      </c>
      <c r="J49" s="80" t="s">
        <v>149</v>
      </c>
      <c r="K49" s="11"/>
      <c r="L49" s="11"/>
      <c r="M49" s="11"/>
      <c r="N49" s="11"/>
      <c r="O49" s="11"/>
      <c r="P49" s="118"/>
    </row>
    <row r="50" spans="1:16" ht="15" customHeight="1" thickBot="1" x14ac:dyDescent="0.2">
      <c r="A50" s="1"/>
      <c r="B50" s="224" t="s">
        <v>137</v>
      </c>
      <c r="C50" s="225"/>
      <c r="D50" s="235"/>
      <c r="E50" s="101" t="s">
        <v>33</v>
      </c>
      <c r="F50" s="87">
        <v>40</v>
      </c>
      <c r="G50" s="85">
        <v>138</v>
      </c>
      <c r="H50" s="115" t="s">
        <v>150</v>
      </c>
      <c r="I50" s="85">
        <v>36</v>
      </c>
      <c r="J50" s="87" t="s">
        <v>149</v>
      </c>
      <c r="K50" s="11"/>
      <c r="L50" s="11"/>
      <c r="M50" s="11"/>
      <c r="N50" s="11"/>
      <c r="O50" s="11"/>
      <c r="P50" s="118"/>
    </row>
    <row r="51" spans="1:16" ht="15" customHeight="1" x14ac:dyDescent="0.15">
      <c r="A51" s="1"/>
      <c r="B51" s="17"/>
      <c r="C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8"/>
    </row>
    <row r="52" spans="1:16" s="2" customFormat="1" ht="17.25" customHeight="1" x14ac:dyDescent="0.15">
      <c r="A52" s="1"/>
      <c r="B52" s="5" t="s">
        <v>114</v>
      </c>
      <c r="E52" s="11"/>
      <c r="F52" s="11"/>
      <c r="G52" s="11"/>
      <c r="H52" s="11"/>
      <c r="I52" s="11"/>
      <c r="J52" s="11"/>
      <c r="K52" s="16"/>
      <c r="L52" s="11"/>
      <c r="M52" s="11"/>
      <c r="O52" s="11"/>
      <c r="P52" s="120"/>
    </row>
    <row r="53" spans="1:16" s="2" customFormat="1" ht="15" customHeight="1" x14ac:dyDescent="0.15">
      <c r="A53" s="1"/>
      <c r="B53" s="193" t="s">
        <v>139</v>
      </c>
      <c r="C53" s="201"/>
      <c r="D53" s="206" t="s">
        <v>13</v>
      </c>
      <c r="E53" s="209" t="s">
        <v>32</v>
      </c>
      <c r="F53" s="230" t="s">
        <v>28</v>
      </c>
      <c r="G53" s="196" t="s">
        <v>30</v>
      </c>
      <c r="H53" s="230" t="s">
        <v>31</v>
      </c>
      <c r="I53" s="196" t="s">
        <v>73</v>
      </c>
      <c r="J53" s="215" t="s">
        <v>41</v>
      </c>
      <c r="K53" s="13"/>
      <c r="L53" s="119"/>
      <c r="M53" s="13"/>
      <c r="N53" s="13"/>
      <c r="O53" s="13"/>
      <c r="P53" s="120"/>
    </row>
    <row r="54" spans="1:16" ht="15" customHeight="1" x14ac:dyDescent="0.15">
      <c r="A54" s="1"/>
      <c r="B54" s="193"/>
      <c r="C54" s="201"/>
      <c r="D54" s="207"/>
      <c r="E54" s="207"/>
      <c r="F54" s="233"/>
      <c r="G54" s="205"/>
      <c r="H54" s="231"/>
      <c r="I54" s="197"/>
      <c r="J54" s="216"/>
      <c r="K54" s="13"/>
      <c r="L54" s="119"/>
      <c r="M54" s="13"/>
      <c r="N54" s="13"/>
      <c r="O54" s="13"/>
      <c r="P54" s="118"/>
    </row>
    <row r="55" spans="1:16" ht="15" customHeight="1" thickBot="1" x14ac:dyDescent="0.2">
      <c r="A55" s="1"/>
      <c r="B55" s="248"/>
      <c r="C55" s="249"/>
      <c r="D55" s="208"/>
      <c r="E55" s="208"/>
      <c r="F55" s="39" t="s">
        <v>29</v>
      </c>
      <c r="G55" s="50" t="s">
        <v>29</v>
      </c>
      <c r="H55" s="232"/>
      <c r="I55" s="198"/>
      <c r="J55" s="217"/>
      <c r="K55" s="13"/>
      <c r="L55" s="119"/>
      <c r="M55" s="13"/>
      <c r="N55" s="13"/>
      <c r="O55" s="13"/>
      <c r="P55" s="118"/>
    </row>
    <row r="56" spans="1:16" ht="15" customHeight="1" thickTop="1" x14ac:dyDescent="0.15">
      <c r="A56" s="1"/>
      <c r="B56" s="250" t="s">
        <v>129</v>
      </c>
      <c r="C56" s="251"/>
      <c r="D56" s="234" t="s">
        <v>15</v>
      </c>
      <c r="E56" s="157" t="s">
        <v>151</v>
      </c>
      <c r="F56" s="80">
        <v>30</v>
      </c>
      <c r="G56" s="79">
        <v>67</v>
      </c>
      <c r="H56" s="114" t="s">
        <v>150</v>
      </c>
      <c r="I56" s="79">
        <v>15</v>
      </c>
      <c r="J56" s="83" t="s">
        <v>149</v>
      </c>
      <c r="K56" s="11"/>
      <c r="L56" s="11"/>
      <c r="M56" s="11"/>
      <c r="N56" s="11"/>
      <c r="O56" s="116"/>
      <c r="P56" s="118"/>
    </row>
    <row r="57" spans="1:16" ht="15" customHeight="1" thickBot="1" x14ac:dyDescent="0.2">
      <c r="A57" s="1"/>
      <c r="B57" s="238" t="s">
        <v>130</v>
      </c>
      <c r="C57" s="239"/>
      <c r="D57" s="235"/>
      <c r="E57" s="86" t="s">
        <v>151</v>
      </c>
      <c r="F57" s="87">
        <v>35</v>
      </c>
      <c r="G57" s="85">
        <v>67</v>
      </c>
      <c r="H57" s="121" t="s">
        <v>150</v>
      </c>
      <c r="I57" s="85">
        <v>15</v>
      </c>
      <c r="J57" s="93" t="s">
        <v>149</v>
      </c>
      <c r="K57" s="11"/>
      <c r="L57" s="117"/>
      <c r="M57" s="11"/>
      <c r="N57" s="11"/>
      <c r="O57" s="116"/>
      <c r="P57" s="118"/>
    </row>
    <row r="58" spans="1:16" ht="15" customHeight="1" x14ac:dyDescent="0.15">
      <c r="A58" s="1"/>
      <c r="B58" s="252" t="s">
        <v>132</v>
      </c>
      <c r="C58" s="253"/>
      <c r="D58" s="236" t="s">
        <v>128</v>
      </c>
      <c r="E58" s="81" t="s">
        <v>151</v>
      </c>
      <c r="F58" s="80">
        <v>30</v>
      </c>
      <c r="G58" s="79">
        <v>50</v>
      </c>
      <c r="H58" s="114" t="s">
        <v>150</v>
      </c>
      <c r="I58" s="79">
        <v>20</v>
      </c>
      <c r="J58" s="80" t="s">
        <v>149</v>
      </c>
      <c r="K58" s="11"/>
      <c r="L58" s="11"/>
      <c r="M58" s="11"/>
      <c r="N58" s="11"/>
      <c r="O58" s="11"/>
      <c r="P58" s="118"/>
    </row>
    <row r="59" spans="1:16" ht="15" customHeight="1" thickBot="1" x14ac:dyDescent="0.2">
      <c r="A59" s="1"/>
      <c r="B59" s="238" t="s">
        <v>133</v>
      </c>
      <c r="C59" s="239"/>
      <c r="D59" s="237"/>
      <c r="E59" s="101" t="s">
        <v>151</v>
      </c>
      <c r="F59" s="87">
        <v>30</v>
      </c>
      <c r="G59" s="85">
        <v>67</v>
      </c>
      <c r="H59" s="115" t="s">
        <v>150</v>
      </c>
      <c r="I59" s="85">
        <v>15</v>
      </c>
      <c r="J59" s="87" t="s">
        <v>149</v>
      </c>
      <c r="K59" s="11"/>
      <c r="L59" s="11"/>
      <c r="M59" s="11"/>
      <c r="N59" s="11"/>
      <c r="O59" s="11"/>
      <c r="P59" s="118"/>
    </row>
    <row r="60" spans="1:16" ht="15" customHeight="1" x14ac:dyDescent="0.15">
      <c r="A60" s="1"/>
      <c r="B60" s="228" t="s">
        <v>134</v>
      </c>
      <c r="C60" s="229"/>
      <c r="D60" s="237"/>
      <c r="E60" s="81" t="s">
        <v>151</v>
      </c>
      <c r="F60" s="80">
        <v>35</v>
      </c>
      <c r="G60" s="79">
        <v>50</v>
      </c>
      <c r="H60" s="114" t="s">
        <v>150</v>
      </c>
      <c r="I60" s="79">
        <v>20</v>
      </c>
      <c r="J60" s="80" t="s">
        <v>149</v>
      </c>
      <c r="K60" s="11"/>
      <c r="L60" s="11"/>
      <c r="M60" s="11"/>
      <c r="N60" s="11"/>
      <c r="O60" s="11"/>
      <c r="P60" s="118"/>
    </row>
    <row r="61" spans="1:16" ht="15" customHeight="1" thickBot="1" x14ac:dyDescent="0.2">
      <c r="A61" s="1"/>
      <c r="B61" s="224" t="s">
        <v>135</v>
      </c>
      <c r="C61" s="225"/>
      <c r="D61" s="237"/>
      <c r="E61" s="101" t="s">
        <v>151</v>
      </c>
      <c r="F61" s="87">
        <v>35</v>
      </c>
      <c r="G61" s="85">
        <v>67</v>
      </c>
      <c r="H61" s="115" t="s">
        <v>150</v>
      </c>
      <c r="I61" s="85">
        <v>15</v>
      </c>
      <c r="J61" s="87" t="s">
        <v>149</v>
      </c>
      <c r="K61" s="11"/>
      <c r="L61" s="11"/>
      <c r="M61" s="11"/>
      <c r="N61" s="11"/>
      <c r="O61" s="11"/>
      <c r="P61" s="118"/>
    </row>
    <row r="62" spans="1:16" ht="15" customHeight="1" x14ac:dyDescent="0.15">
      <c r="A62" s="1"/>
      <c r="B62" s="222" t="s">
        <v>136</v>
      </c>
      <c r="C62" s="223"/>
      <c r="D62" s="237"/>
      <c r="E62" s="81" t="s">
        <v>151</v>
      </c>
      <c r="F62" s="80">
        <v>40</v>
      </c>
      <c r="G62" s="79">
        <v>50</v>
      </c>
      <c r="H62" s="114" t="s">
        <v>150</v>
      </c>
      <c r="I62" s="79">
        <v>20</v>
      </c>
      <c r="J62" s="80" t="s">
        <v>149</v>
      </c>
      <c r="K62" s="11"/>
      <c r="L62" s="11"/>
      <c r="M62" s="11"/>
      <c r="N62" s="11"/>
      <c r="O62" s="11"/>
      <c r="P62" s="118"/>
    </row>
    <row r="63" spans="1:16" ht="15" customHeight="1" thickBot="1" x14ac:dyDescent="0.2">
      <c r="A63" s="1"/>
      <c r="B63" s="224" t="s">
        <v>137</v>
      </c>
      <c r="C63" s="225"/>
      <c r="D63" s="235"/>
      <c r="E63" s="101" t="s">
        <v>151</v>
      </c>
      <c r="F63" s="87">
        <v>40</v>
      </c>
      <c r="G63" s="85">
        <v>67</v>
      </c>
      <c r="H63" s="115" t="s">
        <v>150</v>
      </c>
      <c r="I63" s="85">
        <v>15</v>
      </c>
      <c r="J63" s="87" t="s">
        <v>149</v>
      </c>
      <c r="K63" s="11"/>
      <c r="L63" s="11"/>
      <c r="M63" s="11"/>
      <c r="N63" s="11"/>
      <c r="O63" s="11"/>
      <c r="P63" s="118"/>
    </row>
  </sheetData>
  <mergeCells count="78">
    <mergeCell ref="J40:J42"/>
    <mergeCell ref="G4:G5"/>
    <mergeCell ref="B4:C6"/>
    <mergeCell ref="D4:D6"/>
    <mergeCell ref="E4:E6"/>
    <mergeCell ref="F4:F6"/>
    <mergeCell ref="B12:C12"/>
    <mergeCell ref="H4:H6"/>
    <mergeCell ref="I4:L4"/>
    <mergeCell ref="B10:C10"/>
    <mergeCell ref="B11:C11"/>
    <mergeCell ref="B13:C13"/>
    <mergeCell ref="B14:C14"/>
    <mergeCell ref="B17:C19"/>
    <mergeCell ref="B32:C32"/>
    <mergeCell ref="B33:C33"/>
    <mergeCell ref="M4:N4"/>
    <mergeCell ref="O4:O6"/>
    <mergeCell ref="B7:C7"/>
    <mergeCell ref="B8:C8"/>
    <mergeCell ref="B9:C9"/>
    <mergeCell ref="D58:D63"/>
    <mergeCell ref="F40:F41"/>
    <mergeCell ref="B60:C60"/>
    <mergeCell ref="B61:C61"/>
    <mergeCell ref="B62:C62"/>
    <mergeCell ref="B63:C63"/>
    <mergeCell ref="B50:C50"/>
    <mergeCell ref="B53:C55"/>
    <mergeCell ref="B56:C56"/>
    <mergeCell ref="B57:C57"/>
    <mergeCell ref="B58:C58"/>
    <mergeCell ref="B59:C59"/>
    <mergeCell ref="B40:C42"/>
    <mergeCell ref="B43:C43"/>
    <mergeCell ref="B44:C44"/>
    <mergeCell ref="B45:C45"/>
    <mergeCell ref="B24:C24"/>
    <mergeCell ref="B25:C25"/>
    <mergeCell ref="G17:G18"/>
    <mergeCell ref="F17:F19"/>
    <mergeCell ref="D17:D19"/>
    <mergeCell ref="E17:E19"/>
    <mergeCell ref="O17:O19"/>
    <mergeCell ref="B20:C20"/>
    <mergeCell ref="B23:C23"/>
    <mergeCell ref="H17:H19"/>
    <mergeCell ref="I17:L17"/>
    <mergeCell ref="M17:N17"/>
    <mergeCell ref="D53:D55"/>
    <mergeCell ref="D43:D44"/>
    <mergeCell ref="D45:D50"/>
    <mergeCell ref="D56:D57"/>
    <mergeCell ref="B46:C46"/>
    <mergeCell ref="B47:C47"/>
    <mergeCell ref="B48:C48"/>
    <mergeCell ref="B49:C49"/>
    <mergeCell ref="I40:I42"/>
    <mergeCell ref="E53:E55"/>
    <mergeCell ref="F53:F54"/>
    <mergeCell ref="H53:H55"/>
    <mergeCell ref="G40:G41"/>
    <mergeCell ref="J53:J55"/>
    <mergeCell ref="G53:G54"/>
    <mergeCell ref="B21:C21"/>
    <mergeCell ref="B22:C22"/>
    <mergeCell ref="B34:C34"/>
    <mergeCell ref="B35:C35"/>
    <mergeCell ref="E40:E42"/>
    <mergeCell ref="D40:D42"/>
    <mergeCell ref="B26:C26"/>
    <mergeCell ref="B27:C27"/>
    <mergeCell ref="B28:C28"/>
    <mergeCell ref="B29:C29"/>
    <mergeCell ref="B30:C30"/>
    <mergeCell ref="B31:C31"/>
    <mergeCell ref="H40:H42"/>
    <mergeCell ref="I53:I55"/>
  </mergeCells>
  <phoneticPr fontId="1"/>
  <dataValidations count="8">
    <dataValidation type="list" allowBlank="1" showInputMessage="1" showErrorMessage="1" sqref="E7:F14 E20:F35">
      <formula1>"〇"</formula1>
    </dataValidation>
    <dataValidation type="list" allowBlank="1" showInputMessage="1" showErrorMessage="1" sqref="H7:H14 H20:H35">
      <formula1>"円形,矩形"</formula1>
    </dataValidation>
    <dataValidation type="list" allowBlank="1" showInputMessage="1" showErrorMessage="1" sqref="L58:L63 L45:L50">
      <formula1>"内側,外側"</formula1>
    </dataValidation>
    <dataValidation type="list" allowBlank="1" showInputMessage="1" showErrorMessage="1" sqref="J43:J50 J56:J63">
      <formula1>"SR235,SWM,SD295,SD345"</formula1>
    </dataValidation>
    <dataValidation type="list" allowBlank="1" showInputMessage="1" showErrorMessage="1" sqref="G24:G25">
      <formula1>"0.300,0.600,0.900,1.200,1.500,1.800"</formula1>
    </dataValidation>
    <dataValidation type="list" allowBlank="1" showInputMessage="1" showErrorMessage="1" sqref="G22:G23 G26:G27">
      <formula1>"0.600,0.900,1.200,1.500,1.800,2.100,2.400"</formula1>
    </dataValidation>
    <dataValidation type="list" allowBlank="1" showInputMessage="1" showErrorMessage="1" sqref="G20:G21">
      <formula1>"0.300,0.450,0.600,"</formula1>
    </dataValidation>
    <dataValidation type="list" allowBlank="1" showInputMessage="1" showErrorMessage="1" sqref="G28:G29">
      <formula1>"0.900,1.200,1.500,1.800,2.100,2.400"</formula1>
    </dataValidation>
  </dataValidations>
  <pageMargins left="0.25" right="0.25" top="0.75" bottom="0.75" header="0.3" footer="0.3"/>
  <pageSetup paperSize="9" scale="85" orientation="portrait" r:id="rId1"/>
  <rowBreaks count="1" manualBreakCount="1">
    <brk id="63" max="14" man="1"/>
  </rowBreaks>
  <colBreaks count="1" manualBreakCount="1">
    <brk id="15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Q54"/>
  <sheetViews>
    <sheetView view="pageBreakPreview" zoomScaleNormal="100" zoomScaleSheetLayoutView="100" workbookViewId="0">
      <selection activeCell="E8" sqref="E8"/>
    </sheetView>
  </sheetViews>
  <sheetFormatPr defaultColWidth="7.625" defaultRowHeight="15" customHeight="1" x14ac:dyDescent="0.15"/>
  <cols>
    <col min="1" max="1" width="3.5" style="2" customWidth="1"/>
    <col min="2" max="2" width="5.375" style="1" customWidth="1"/>
    <col min="3" max="3" width="7.625" style="1"/>
    <col min="4" max="5" width="7.625" style="1" customWidth="1"/>
    <col min="6" max="16384" width="7.625" style="1"/>
  </cols>
  <sheetData>
    <row r="1" spans="1:17" ht="15" customHeight="1" x14ac:dyDescent="0.15">
      <c r="A1" s="71" t="s">
        <v>117</v>
      </c>
      <c r="B1" s="5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8"/>
      <c r="P1" s="68"/>
      <c r="Q1" s="68"/>
    </row>
    <row r="2" spans="1:17" ht="15" customHeight="1" x14ac:dyDescent="0.1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8"/>
      <c r="P2" s="68"/>
      <c r="Q2" s="68"/>
    </row>
    <row r="3" spans="1:17" ht="15" customHeight="1" x14ac:dyDescent="0.15">
      <c r="A3" s="17"/>
      <c r="B3" s="5"/>
      <c r="C3" s="6" t="s">
        <v>75</v>
      </c>
      <c r="D3" s="19" t="s">
        <v>2</v>
      </c>
      <c r="E3" s="254" t="s">
        <v>76</v>
      </c>
      <c r="F3" s="254"/>
      <c r="G3" s="254"/>
      <c r="H3" s="254"/>
      <c r="I3" s="254"/>
      <c r="J3" s="5" t="s">
        <v>1</v>
      </c>
      <c r="K3" s="5"/>
      <c r="L3" s="5"/>
      <c r="M3" s="5"/>
      <c r="N3" s="5"/>
      <c r="O3" s="68"/>
      <c r="P3" s="68"/>
      <c r="Q3" s="68"/>
    </row>
    <row r="4" spans="1:17" ht="15" customHeight="1" x14ac:dyDescent="0.15">
      <c r="A4" s="17"/>
      <c r="B4" s="5"/>
      <c r="C4" s="6" t="s">
        <v>74</v>
      </c>
      <c r="D4" s="19" t="s">
        <v>2</v>
      </c>
      <c r="E4" s="254" t="s">
        <v>77</v>
      </c>
      <c r="F4" s="254"/>
      <c r="G4" s="254"/>
      <c r="H4" s="254"/>
      <c r="I4" s="254"/>
      <c r="J4" s="5" t="s">
        <v>1</v>
      </c>
      <c r="K4" s="78"/>
      <c r="L4" s="5"/>
      <c r="M4" s="5"/>
      <c r="O4" s="68"/>
      <c r="P4" s="68"/>
      <c r="Q4" s="68"/>
    </row>
    <row r="5" spans="1:17" ht="15" customHeight="1" x14ac:dyDescent="0.15">
      <c r="A5" s="17"/>
      <c r="B5" s="5"/>
      <c r="C5" s="5"/>
      <c r="D5" s="5"/>
      <c r="E5" s="6"/>
      <c r="F5" s="5"/>
      <c r="G5" s="5"/>
      <c r="H5" s="5"/>
      <c r="I5" s="5"/>
      <c r="J5" s="5"/>
      <c r="K5" s="5"/>
      <c r="L5" s="7"/>
      <c r="M5" s="5"/>
      <c r="N5" s="5"/>
      <c r="O5" s="68"/>
      <c r="P5" s="68"/>
      <c r="Q5" s="68"/>
    </row>
    <row r="6" spans="1:17" ht="15" customHeight="1" x14ac:dyDescent="0.15">
      <c r="A6" s="17"/>
      <c r="B6" s="5"/>
      <c r="C6" s="53" t="s">
        <v>95</v>
      </c>
      <c r="D6" s="19" t="s">
        <v>2</v>
      </c>
      <c r="E6" s="254" t="s">
        <v>96</v>
      </c>
      <c r="F6" s="254"/>
      <c r="G6" s="18" t="s">
        <v>97</v>
      </c>
      <c r="H6" s="5" t="s">
        <v>1</v>
      </c>
      <c r="I6" s="18"/>
      <c r="J6" s="5"/>
      <c r="K6" s="68"/>
      <c r="L6" s="7"/>
      <c r="M6" s="5"/>
      <c r="N6" s="5"/>
      <c r="O6" s="68"/>
      <c r="P6" s="68"/>
      <c r="Q6" s="68"/>
    </row>
    <row r="7" spans="1:17" ht="15" customHeight="1" x14ac:dyDescent="0.15">
      <c r="A7" s="17"/>
      <c r="B7" s="5"/>
      <c r="C7" s="5"/>
      <c r="D7" s="5"/>
      <c r="E7" s="160" t="s">
        <v>155</v>
      </c>
      <c r="F7" s="160"/>
      <c r="G7" s="160"/>
      <c r="H7" s="160"/>
      <c r="I7" s="160"/>
      <c r="J7" s="160"/>
      <c r="K7" s="5"/>
      <c r="L7" s="5"/>
      <c r="M7" s="5"/>
      <c r="N7" s="5"/>
      <c r="O7" s="68"/>
      <c r="P7" s="68"/>
      <c r="Q7" s="68"/>
    </row>
    <row r="8" spans="1:17" ht="15" customHeight="1" x14ac:dyDescent="0.15">
      <c r="A8" s="71" t="s">
        <v>125</v>
      </c>
      <c r="B8" s="5" t="s">
        <v>119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8"/>
      <c r="P8" s="68"/>
      <c r="Q8" s="68"/>
    </row>
    <row r="9" spans="1:17" ht="15" customHeight="1" x14ac:dyDescent="0.15">
      <c r="A9" s="1"/>
      <c r="B9" s="1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8"/>
      <c r="P9" s="68"/>
      <c r="Q9" s="68"/>
    </row>
    <row r="10" spans="1:17" ht="15" customHeight="1" x14ac:dyDescent="0.15">
      <c r="A10" s="1"/>
      <c r="B10" s="17" t="s">
        <v>120</v>
      </c>
      <c r="C10" s="5" t="s">
        <v>63</v>
      </c>
      <c r="D10" s="5"/>
      <c r="E10" s="5"/>
      <c r="F10" s="5"/>
      <c r="G10" s="5"/>
      <c r="H10" s="5"/>
      <c r="I10" s="5"/>
      <c r="J10" s="5"/>
      <c r="K10" s="5"/>
      <c r="P10" s="68"/>
      <c r="Q10" s="68"/>
    </row>
    <row r="11" spans="1:17" ht="15" customHeight="1" x14ac:dyDescent="0.15">
      <c r="A11" s="1"/>
      <c r="B11" s="17"/>
      <c r="C11" s="5" t="s">
        <v>56</v>
      </c>
      <c r="D11" s="5"/>
      <c r="E11" s="5"/>
      <c r="F11" s="5"/>
      <c r="G11" s="5"/>
      <c r="H11" s="5"/>
      <c r="I11" s="5"/>
      <c r="J11" s="5"/>
      <c r="K11" s="5"/>
      <c r="P11" s="68"/>
      <c r="Q11" s="68"/>
    </row>
    <row r="12" spans="1:17" ht="15" customHeight="1" x14ac:dyDescent="0.15">
      <c r="A12" s="1"/>
      <c r="B12" s="17"/>
      <c r="C12" s="72"/>
      <c r="D12" s="5" t="s">
        <v>43</v>
      </c>
      <c r="E12" s="5"/>
      <c r="F12" s="5"/>
      <c r="G12" s="5"/>
      <c r="H12" s="5"/>
      <c r="I12" s="5"/>
      <c r="J12" s="5"/>
      <c r="K12" s="5"/>
      <c r="P12" s="68"/>
      <c r="Q12" s="68"/>
    </row>
    <row r="13" spans="1:17" ht="15" customHeight="1" x14ac:dyDescent="0.15">
      <c r="A13" s="1"/>
      <c r="B13" s="17"/>
      <c r="C13" s="72"/>
      <c r="D13" s="5" t="s">
        <v>53</v>
      </c>
      <c r="E13" s="5"/>
      <c r="F13" s="5"/>
      <c r="G13" s="5"/>
      <c r="H13" s="5"/>
      <c r="I13" s="5"/>
      <c r="J13" s="5"/>
      <c r="K13" s="5"/>
      <c r="P13" s="68"/>
      <c r="Q13" s="68"/>
    </row>
    <row r="14" spans="1:17" ht="15" customHeight="1" x14ac:dyDescent="0.15">
      <c r="A14" s="1"/>
      <c r="B14" s="17"/>
      <c r="C14" s="6"/>
      <c r="D14" s="5"/>
      <c r="E14" s="5"/>
      <c r="F14" s="5"/>
      <c r="G14" s="5"/>
      <c r="H14" s="5"/>
      <c r="I14" s="5"/>
      <c r="J14" s="5"/>
      <c r="K14" s="7"/>
      <c r="P14" s="68"/>
      <c r="Q14" s="68"/>
    </row>
    <row r="15" spans="1:17" ht="15" customHeight="1" x14ac:dyDescent="0.15">
      <c r="A15" s="1"/>
      <c r="B15" s="17" t="s">
        <v>120</v>
      </c>
      <c r="C15" s="5" t="s">
        <v>64</v>
      </c>
      <c r="D15" s="5"/>
      <c r="E15" s="5"/>
      <c r="F15" s="5"/>
      <c r="G15" s="5"/>
      <c r="H15" s="5"/>
      <c r="I15" s="5"/>
      <c r="J15" s="5"/>
      <c r="K15" s="5"/>
      <c r="P15" s="68"/>
      <c r="Q15" s="68"/>
    </row>
    <row r="16" spans="1:17" s="2" customFormat="1" ht="15" customHeight="1" x14ac:dyDescent="0.15">
      <c r="B16" s="17"/>
      <c r="C16" s="5" t="s">
        <v>57</v>
      </c>
      <c r="D16" s="5"/>
      <c r="E16" s="5"/>
      <c r="F16" s="5"/>
      <c r="G16" s="5"/>
      <c r="H16" s="5"/>
      <c r="I16" s="5"/>
      <c r="J16" s="5"/>
      <c r="K16" s="5"/>
      <c r="L16" s="1"/>
      <c r="M16" s="1"/>
      <c r="N16" s="1"/>
      <c r="O16" s="1"/>
      <c r="P16" s="70"/>
      <c r="Q16" s="70"/>
    </row>
    <row r="17" spans="1:17" s="2" customFormat="1" ht="15" customHeight="1" x14ac:dyDescent="0.15">
      <c r="B17" s="17"/>
      <c r="C17" s="72"/>
      <c r="D17" s="5" t="s">
        <v>49</v>
      </c>
      <c r="E17" s="5"/>
      <c r="F17" s="5"/>
      <c r="G17" s="5"/>
      <c r="H17" s="5"/>
      <c r="I17" s="5"/>
      <c r="J17" s="5"/>
      <c r="K17" s="5"/>
      <c r="L17" s="1"/>
      <c r="M17" s="1"/>
      <c r="N17" s="1"/>
      <c r="O17" s="1"/>
      <c r="P17" s="70"/>
      <c r="Q17" s="70"/>
    </row>
    <row r="18" spans="1:17" s="2" customFormat="1" ht="17.25" customHeight="1" x14ac:dyDescent="0.15">
      <c r="B18" s="17"/>
      <c r="C18" s="72"/>
      <c r="D18" s="5" t="s">
        <v>50</v>
      </c>
      <c r="E18" s="5"/>
      <c r="F18" s="5"/>
      <c r="G18" s="5"/>
      <c r="H18" s="5"/>
      <c r="I18" s="5"/>
      <c r="J18" s="5"/>
      <c r="K18" s="5"/>
      <c r="L18" s="1"/>
      <c r="M18" s="1"/>
      <c r="N18" s="1"/>
      <c r="O18" s="1"/>
      <c r="P18" s="70"/>
      <c r="Q18" s="70"/>
    </row>
    <row r="19" spans="1:17" s="2" customFormat="1" ht="15" customHeight="1" x14ac:dyDescent="0.15">
      <c r="B19" s="17"/>
      <c r="C19" s="72"/>
      <c r="D19" s="5" t="s">
        <v>51</v>
      </c>
      <c r="E19" s="5"/>
      <c r="F19" s="5"/>
      <c r="G19" s="5"/>
      <c r="H19" s="5"/>
      <c r="I19" s="5"/>
      <c r="J19" s="5"/>
      <c r="K19" s="5"/>
      <c r="L19" s="1"/>
      <c r="M19" s="1"/>
      <c r="N19" s="1"/>
      <c r="O19" s="1"/>
      <c r="P19" s="70"/>
      <c r="Q19" s="70"/>
    </row>
    <row r="20" spans="1:17" ht="15" customHeight="1" x14ac:dyDescent="0.15">
      <c r="A20" s="1"/>
      <c r="B20" s="17"/>
      <c r="C20" s="6"/>
      <c r="D20" s="5"/>
      <c r="E20" s="5"/>
      <c r="F20" s="5"/>
      <c r="G20" s="5"/>
      <c r="H20" s="5"/>
      <c r="I20" s="5"/>
      <c r="J20" s="5"/>
      <c r="K20" s="5"/>
      <c r="P20" s="68"/>
      <c r="Q20" s="68"/>
    </row>
    <row r="21" spans="1:17" ht="15" customHeight="1" x14ac:dyDescent="0.15">
      <c r="A21" s="1"/>
      <c r="B21" s="17" t="s">
        <v>121</v>
      </c>
      <c r="C21" s="5" t="s">
        <v>58</v>
      </c>
      <c r="D21" s="5"/>
      <c r="E21" s="5"/>
      <c r="F21" s="5"/>
      <c r="G21" s="5"/>
      <c r="H21" s="5"/>
      <c r="I21" s="5"/>
      <c r="J21" s="5"/>
      <c r="K21" s="5"/>
      <c r="P21" s="68"/>
      <c r="Q21" s="68"/>
    </row>
    <row r="22" spans="1:17" ht="15" customHeight="1" x14ac:dyDescent="0.15">
      <c r="A22" s="1"/>
      <c r="B22" s="17"/>
      <c r="C22" s="72"/>
      <c r="D22" s="5" t="s">
        <v>44</v>
      </c>
      <c r="E22" s="5"/>
      <c r="F22" s="5"/>
      <c r="G22" s="5"/>
      <c r="H22" s="5"/>
      <c r="I22" s="5"/>
      <c r="J22" s="5"/>
      <c r="K22" s="5"/>
      <c r="P22" s="68"/>
      <c r="Q22" s="68"/>
    </row>
    <row r="23" spans="1:17" ht="15" customHeight="1" x14ac:dyDescent="0.15">
      <c r="A23" s="1"/>
      <c r="B23" s="17"/>
      <c r="C23" s="72"/>
      <c r="D23" s="5" t="s">
        <v>45</v>
      </c>
      <c r="E23" s="5"/>
      <c r="F23" s="5"/>
      <c r="G23" s="5"/>
      <c r="H23" s="5"/>
      <c r="I23" s="5"/>
      <c r="J23" s="5"/>
      <c r="K23" s="5"/>
      <c r="P23" s="68"/>
      <c r="Q23" s="68"/>
    </row>
    <row r="24" spans="1:17" ht="15" customHeight="1" x14ac:dyDescent="0.15">
      <c r="A24" s="1"/>
      <c r="B24" s="17"/>
      <c r="C24" s="6"/>
      <c r="D24" s="5"/>
      <c r="E24" s="5"/>
      <c r="F24" s="5"/>
      <c r="G24" s="5"/>
      <c r="H24" s="5"/>
      <c r="I24" s="5"/>
      <c r="J24" s="5"/>
      <c r="K24" s="5"/>
      <c r="P24" s="68"/>
      <c r="Q24" s="68"/>
    </row>
    <row r="25" spans="1:17" ht="15" customHeight="1" x14ac:dyDescent="0.15">
      <c r="A25" s="1"/>
      <c r="B25" s="17" t="s">
        <v>122</v>
      </c>
      <c r="C25" s="5" t="s">
        <v>59</v>
      </c>
      <c r="D25" s="5"/>
      <c r="E25" s="5"/>
      <c r="F25" s="5"/>
      <c r="G25" s="5"/>
      <c r="H25" s="5"/>
      <c r="I25" s="5"/>
      <c r="J25" s="5"/>
      <c r="K25" s="5"/>
      <c r="P25" s="68"/>
      <c r="Q25" s="68"/>
    </row>
    <row r="26" spans="1:17" ht="15" customHeight="1" x14ac:dyDescent="0.15">
      <c r="A26" s="1"/>
      <c r="B26" s="17"/>
      <c r="C26" s="72"/>
      <c r="D26" s="5" t="s">
        <v>46</v>
      </c>
      <c r="E26" s="5"/>
      <c r="F26" s="5"/>
      <c r="G26" s="5"/>
      <c r="H26" s="5"/>
      <c r="I26" s="5"/>
      <c r="J26" s="5"/>
      <c r="K26" s="5"/>
      <c r="P26" s="68"/>
      <c r="Q26" s="68"/>
    </row>
    <row r="27" spans="1:17" ht="15" customHeight="1" x14ac:dyDescent="0.15">
      <c r="A27" s="1"/>
      <c r="B27" s="17"/>
      <c r="C27" s="72"/>
      <c r="D27" s="5" t="s">
        <v>47</v>
      </c>
      <c r="E27" s="5"/>
      <c r="F27" s="5"/>
      <c r="G27" s="5"/>
      <c r="H27" s="5"/>
      <c r="I27" s="5"/>
      <c r="J27" s="5"/>
      <c r="K27" s="5"/>
      <c r="P27" s="68"/>
      <c r="Q27" s="68"/>
    </row>
    <row r="28" spans="1:17" ht="15" customHeight="1" x14ac:dyDescent="0.15">
      <c r="A28" s="1"/>
      <c r="B28" s="17"/>
      <c r="C28" s="6"/>
      <c r="D28" s="5"/>
      <c r="E28" s="5"/>
      <c r="F28" s="5"/>
      <c r="G28" s="5"/>
      <c r="H28" s="5"/>
      <c r="I28" s="5"/>
      <c r="J28" s="5"/>
      <c r="K28" s="5"/>
      <c r="P28" s="68"/>
      <c r="Q28" s="68"/>
    </row>
    <row r="29" spans="1:17" ht="15" customHeight="1" x14ac:dyDescent="0.15">
      <c r="A29" s="1"/>
      <c r="B29" s="17" t="s">
        <v>123</v>
      </c>
      <c r="C29" s="5" t="s">
        <v>103</v>
      </c>
      <c r="D29" s="5"/>
      <c r="E29" s="5"/>
      <c r="F29" s="5"/>
      <c r="G29" s="5"/>
      <c r="H29" s="5" t="s">
        <v>104</v>
      </c>
      <c r="I29" s="5"/>
      <c r="J29" s="5"/>
      <c r="K29" s="5"/>
      <c r="P29" s="68"/>
      <c r="Q29" s="68"/>
    </row>
    <row r="30" spans="1:17" ht="15" customHeight="1" x14ac:dyDescent="0.15">
      <c r="A30" s="1"/>
      <c r="B30" s="17"/>
      <c r="C30" s="72"/>
      <c r="D30" s="5" t="s">
        <v>48</v>
      </c>
      <c r="E30" s="5"/>
      <c r="F30" s="5"/>
      <c r="G30" s="5"/>
      <c r="H30" s="72"/>
      <c r="I30" s="5" t="s">
        <v>102</v>
      </c>
      <c r="J30" s="5"/>
      <c r="K30" s="5"/>
      <c r="P30" s="68"/>
      <c r="Q30" s="68"/>
    </row>
    <row r="31" spans="1:17" ht="15" customHeight="1" x14ac:dyDescent="0.15">
      <c r="A31" s="1"/>
      <c r="B31" s="17"/>
      <c r="C31" s="72"/>
      <c r="D31" s="5" t="s">
        <v>52</v>
      </c>
      <c r="E31" s="5"/>
      <c r="F31" s="5"/>
      <c r="G31" s="5"/>
      <c r="H31" s="72"/>
      <c r="I31" s="5" t="s">
        <v>52</v>
      </c>
      <c r="J31" s="5"/>
      <c r="K31" s="5"/>
      <c r="P31" s="68"/>
      <c r="Q31" s="68"/>
    </row>
    <row r="32" spans="1:17" ht="15" customHeight="1" x14ac:dyDescent="0.15">
      <c r="A32" s="1"/>
      <c r="B32" s="17"/>
      <c r="C32" s="5" t="s">
        <v>105</v>
      </c>
      <c r="D32" s="5"/>
      <c r="E32" s="5"/>
      <c r="F32" s="5"/>
      <c r="G32" s="5"/>
      <c r="H32" s="5" t="s">
        <v>106</v>
      </c>
      <c r="I32" s="5"/>
      <c r="J32" s="5"/>
      <c r="K32" s="5"/>
      <c r="P32" s="68"/>
      <c r="Q32" s="68"/>
    </row>
    <row r="33" spans="1:17" ht="15" customHeight="1" x14ac:dyDescent="0.15">
      <c r="A33" s="1"/>
      <c r="B33" s="17"/>
      <c r="C33" s="72"/>
      <c r="D33" s="5" t="s">
        <v>48</v>
      </c>
      <c r="E33" s="5"/>
      <c r="F33" s="5"/>
      <c r="G33" s="5"/>
      <c r="H33" s="72"/>
      <c r="I33" s="5" t="s">
        <v>48</v>
      </c>
      <c r="J33" s="5"/>
      <c r="K33" s="5"/>
      <c r="P33" s="68"/>
      <c r="Q33" s="68"/>
    </row>
    <row r="34" spans="1:17" ht="15" customHeight="1" x14ac:dyDescent="0.15">
      <c r="A34" s="1"/>
      <c r="B34" s="17"/>
      <c r="C34" s="72"/>
      <c r="D34" s="5" t="s">
        <v>52</v>
      </c>
      <c r="E34" s="5"/>
      <c r="F34" s="5"/>
      <c r="G34" s="5"/>
      <c r="H34" s="72"/>
      <c r="I34" s="5" t="s">
        <v>52</v>
      </c>
      <c r="J34" s="5"/>
      <c r="K34" s="5"/>
      <c r="P34" s="68"/>
      <c r="Q34" s="68"/>
    </row>
    <row r="35" spans="1:17" ht="15" customHeight="1" x14ac:dyDescent="0.15">
      <c r="A35" s="1"/>
      <c r="B35" s="17"/>
      <c r="C35" s="5"/>
      <c r="D35" s="5"/>
      <c r="E35" s="5"/>
      <c r="F35" s="5"/>
      <c r="G35" s="5"/>
      <c r="H35" s="5"/>
      <c r="I35" s="5"/>
      <c r="J35" s="5"/>
      <c r="K35" s="5"/>
      <c r="P35" s="68"/>
      <c r="Q35" s="68"/>
    </row>
    <row r="36" spans="1:17" ht="15" customHeight="1" x14ac:dyDescent="0.15">
      <c r="A36" s="1"/>
      <c r="B36" s="17" t="s">
        <v>120</v>
      </c>
      <c r="C36" s="5" t="s">
        <v>65</v>
      </c>
      <c r="D36" s="5"/>
      <c r="E36" s="5"/>
      <c r="F36" s="5"/>
      <c r="G36" s="5"/>
      <c r="H36" s="5"/>
      <c r="I36" s="5"/>
      <c r="J36" s="5"/>
      <c r="K36" s="5"/>
    </row>
    <row r="37" spans="1:17" ht="15" customHeight="1" x14ac:dyDescent="0.15">
      <c r="A37" s="1"/>
      <c r="B37" s="17"/>
      <c r="C37" s="5" t="s">
        <v>60</v>
      </c>
      <c r="D37" s="5"/>
      <c r="E37" s="5"/>
      <c r="F37" s="5"/>
      <c r="G37" s="5"/>
      <c r="H37" s="5"/>
      <c r="I37" s="5"/>
      <c r="J37" s="5"/>
      <c r="K37" s="5"/>
    </row>
    <row r="38" spans="1:17" ht="15" customHeight="1" x14ac:dyDescent="0.15">
      <c r="A38" s="1"/>
      <c r="B38" s="17"/>
      <c r="C38" s="72"/>
      <c r="D38" s="5" t="s">
        <v>54</v>
      </c>
      <c r="E38" s="5"/>
      <c r="F38" s="5"/>
      <c r="G38" s="5"/>
      <c r="H38" s="5"/>
      <c r="I38" s="5"/>
      <c r="J38" s="5"/>
      <c r="K38" s="5"/>
    </row>
    <row r="39" spans="1:17" ht="15" customHeight="1" x14ac:dyDescent="0.15">
      <c r="A39" s="1"/>
      <c r="B39" s="17"/>
      <c r="C39" s="72"/>
      <c r="D39" s="5" t="s">
        <v>55</v>
      </c>
      <c r="E39" s="5"/>
      <c r="F39" s="5"/>
      <c r="G39" s="5"/>
      <c r="H39" s="5"/>
      <c r="I39" s="5"/>
      <c r="J39" s="5"/>
      <c r="K39" s="5"/>
    </row>
    <row r="40" spans="1:17" ht="15" customHeight="1" x14ac:dyDescent="0.15">
      <c r="A40" s="5"/>
      <c r="B40" s="17"/>
      <c r="C40" s="5"/>
      <c r="D40" s="5"/>
      <c r="E40" s="5"/>
      <c r="F40" s="5"/>
      <c r="G40" s="5"/>
      <c r="H40" s="5"/>
      <c r="I40" s="5"/>
      <c r="J40" s="5"/>
      <c r="K40" s="5"/>
    </row>
    <row r="41" spans="1:17" ht="15" customHeight="1" x14ac:dyDescent="0.15">
      <c r="A41" s="1"/>
      <c r="B41" s="17" t="s">
        <v>124</v>
      </c>
      <c r="C41" s="5" t="s">
        <v>98</v>
      </c>
      <c r="D41" s="5"/>
    </row>
    <row r="42" spans="1:17" ht="15" customHeight="1" thickBot="1" x14ac:dyDescent="0.2">
      <c r="A42" s="1"/>
    </row>
    <row r="43" spans="1:17" ht="15" customHeight="1" x14ac:dyDescent="0.15">
      <c r="A43" s="1"/>
      <c r="C43" s="255"/>
      <c r="D43" s="256"/>
      <c r="E43" s="256"/>
      <c r="F43" s="256"/>
      <c r="G43" s="256"/>
      <c r="H43" s="256"/>
      <c r="I43" s="257"/>
      <c r="J43" s="169"/>
      <c r="K43" s="169"/>
    </row>
    <row r="44" spans="1:17" ht="15" customHeight="1" x14ac:dyDescent="0.15">
      <c r="A44" s="1"/>
      <c r="C44" s="258"/>
      <c r="D44" s="259"/>
      <c r="E44" s="259"/>
      <c r="F44" s="259"/>
      <c r="G44" s="259"/>
      <c r="H44" s="259"/>
      <c r="I44" s="260"/>
      <c r="J44" s="169"/>
      <c r="K44" s="169"/>
    </row>
    <row r="45" spans="1:17" ht="15" customHeight="1" x14ac:dyDescent="0.15">
      <c r="A45" s="1"/>
      <c r="C45" s="258"/>
      <c r="D45" s="259"/>
      <c r="E45" s="259"/>
      <c r="F45" s="259"/>
      <c r="G45" s="259"/>
      <c r="H45" s="259"/>
      <c r="I45" s="260"/>
      <c r="J45" s="169"/>
      <c r="K45" s="169"/>
    </row>
    <row r="46" spans="1:17" ht="15" customHeight="1" x14ac:dyDescent="0.15">
      <c r="A46" s="1"/>
      <c r="C46" s="258"/>
      <c r="D46" s="259"/>
      <c r="E46" s="259"/>
      <c r="F46" s="259"/>
      <c r="G46" s="259"/>
      <c r="H46" s="259"/>
      <c r="I46" s="260"/>
      <c r="J46" s="169"/>
      <c r="K46" s="169"/>
    </row>
    <row r="47" spans="1:17" ht="15" customHeight="1" x14ac:dyDescent="0.15">
      <c r="A47" s="1"/>
      <c r="C47" s="258"/>
      <c r="D47" s="259"/>
      <c r="E47" s="259"/>
      <c r="F47" s="259"/>
      <c r="G47" s="259"/>
      <c r="H47" s="259"/>
      <c r="I47" s="260"/>
      <c r="J47" s="169"/>
      <c r="K47" s="169"/>
    </row>
    <row r="48" spans="1:17" ht="15" customHeight="1" x14ac:dyDescent="0.15">
      <c r="A48" s="1"/>
      <c r="C48" s="258"/>
      <c r="D48" s="259"/>
      <c r="E48" s="259"/>
      <c r="F48" s="259"/>
      <c r="G48" s="259"/>
      <c r="H48" s="259"/>
      <c r="I48" s="260"/>
      <c r="J48" s="169"/>
      <c r="K48" s="169"/>
    </row>
    <row r="49" spans="1:11" ht="15" customHeight="1" x14ac:dyDescent="0.15">
      <c r="A49" s="1"/>
      <c r="C49" s="258"/>
      <c r="D49" s="259"/>
      <c r="E49" s="259"/>
      <c r="F49" s="259"/>
      <c r="G49" s="259"/>
      <c r="H49" s="259"/>
      <c r="I49" s="260"/>
      <c r="J49" s="169"/>
      <c r="K49" s="169"/>
    </row>
    <row r="50" spans="1:11" ht="15" customHeight="1" thickBot="1" x14ac:dyDescent="0.2">
      <c r="A50" s="1"/>
      <c r="C50" s="261"/>
      <c r="D50" s="262"/>
      <c r="E50" s="262"/>
      <c r="F50" s="262"/>
      <c r="G50" s="262"/>
      <c r="H50" s="262"/>
      <c r="I50" s="263"/>
      <c r="J50" s="169"/>
      <c r="K50" s="169"/>
    </row>
    <row r="51" spans="1:11" ht="15" customHeight="1" x14ac:dyDescent="0.15">
      <c r="A51" s="1"/>
      <c r="B51" s="75"/>
      <c r="C51" s="169"/>
      <c r="D51" s="169"/>
      <c r="E51" s="169"/>
      <c r="F51" s="169"/>
      <c r="G51" s="169"/>
      <c r="H51" s="169"/>
      <c r="I51" s="169"/>
      <c r="J51" s="169"/>
      <c r="K51" s="169"/>
    </row>
    <row r="52" spans="1:11" ht="15" customHeight="1" x14ac:dyDescent="0.15">
      <c r="A52" s="1"/>
      <c r="C52" s="169"/>
      <c r="D52" s="169"/>
      <c r="E52" s="169"/>
      <c r="F52" s="169"/>
      <c r="G52" s="169"/>
      <c r="H52" s="169"/>
      <c r="I52" s="169"/>
      <c r="J52" s="169"/>
      <c r="K52" s="169"/>
    </row>
    <row r="53" spans="1:11" ht="15" customHeight="1" x14ac:dyDescent="0.15">
      <c r="A53" s="1"/>
      <c r="C53" s="169"/>
      <c r="D53" s="169"/>
      <c r="E53" s="169"/>
      <c r="F53" s="169"/>
      <c r="G53" s="169"/>
      <c r="H53" s="169"/>
      <c r="I53" s="169"/>
      <c r="J53" s="169"/>
      <c r="K53" s="169"/>
    </row>
    <row r="54" spans="1:11" ht="15" customHeight="1" x14ac:dyDescent="0.15">
      <c r="A54" s="1"/>
    </row>
  </sheetData>
  <mergeCells count="4">
    <mergeCell ref="E3:I3"/>
    <mergeCell ref="E4:I4"/>
    <mergeCell ref="E6:F6"/>
    <mergeCell ref="C43:I50"/>
  </mergeCells>
  <phoneticPr fontId="1"/>
  <dataValidations count="3">
    <dataValidation type="list" allowBlank="1" showInputMessage="1" showErrorMessage="1" sqref="E3:I3">
      <formula1>"許容応力度設計法,限界状態設計法 (終局限界耐力照査)"</formula1>
    </dataValidation>
    <dataValidation type="list" allowBlank="1" showInputMessage="1" showErrorMessage="1" sqref="E6">
      <formula1>"A1,A2,B1,B2,C"</formula1>
    </dataValidation>
    <dataValidation type="list" allowBlank="1" showInputMessage="1" showErrorMessage="1" sqref="E4:I4">
      <formula1>"許容応力度設計法,限界状態設計法 (終局限界耐力照査),レベル１のみ"</formula1>
    </dataValidation>
  </dataValidations>
  <pageMargins left="0.25" right="0.25" top="0.75" bottom="0.75" header="0.3" footer="0.3"/>
  <pageSetup paperSize="9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17</xdr:row>
                    <xdr:rowOff>0</xdr:rowOff>
                  </from>
                  <to>
                    <xdr:col>3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26</xdr:row>
                    <xdr:rowOff>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37</xdr:row>
                    <xdr:rowOff>0</xdr:rowOff>
                  </from>
                  <to>
                    <xdr:col>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38</xdr:row>
                    <xdr:rowOff>0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63"/>
  <sheetViews>
    <sheetView view="pageBreakPreview" zoomScale="90" zoomScaleNormal="90" zoomScaleSheetLayoutView="90" workbookViewId="0">
      <selection activeCell="R39" sqref="R39"/>
    </sheetView>
  </sheetViews>
  <sheetFormatPr defaultColWidth="7.625" defaultRowHeight="15" customHeight="1" x14ac:dyDescent="0.15"/>
  <cols>
    <col min="1" max="1" width="3.5" style="2" customWidth="1"/>
    <col min="2" max="2" width="5.375" style="1" customWidth="1"/>
    <col min="3" max="3" width="7.625" style="1"/>
    <col min="4" max="5" width="7.625" style="1" customWidth="1"/>
    <col min="6" max="16384" width="7.625" style="1"/>
  </cols>
  <sheetData>
    <row r="1" spans="1:17" ht="15" customHeight="1" x14ac:dyDescent="0.1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5"/>
      <c r="O1" s="68"/>
      <c r="P1" s="68"/>
      <c r="Q1" s="68"/>
    </row>
    <row r="2" spans="1:17" ht="15" customHeight="1" x14ac:dyDescent="0.15">
      <c r="O2" s="68"/>
      <c r="P2" s="68"/>
      <c r="Q2" s="68"/>
    </row>
    <row r="3" spans="1:17" ht="15" customHeight="1" x14ac:dyDescent="0.15">
      <c r="O3" s="68"/>
      <c r="P3" s="68"/>
      <c r="Q3" s="68"/>
    </row>
    <row r="4" spans="1:17" ht="15" customHeight="1" x14ac:dyDescent="0.15">
      <c r="O4" s="68"/>
      <c r="P4" s="68"/>
      <c r="Q4" s="68"/>
    </row>
    <row r="5" spans="1:17" ht="15" customHeight="1" x14ac:dyDescent="0.15">
      <c r="O5" s="68"/>
      <c r="P5" s="68"/>
      <c r="Q5" s="68"/>
    </row>
    <row r="6" spans="1:17" ht="15" customHeight="1" x14ac:dyDescent="0.15">
      <c r="O6" s="68"/>
      <c r="P6" s="68"/>
      <c r="Q6" s="68"/>
    </row>
    <row r="7" spans="1:17" ht="15" customHeight="1" x14ac:dyDescent="0.15">
      <c r="O7" s="68"/>
      <c r="P7" s="68"/>
      <c r="Q7" s="68"/>
    </row>
    <row r="8" spans="1:17" ht="15" customHeight="1" x14ac:dyDescent="0.15">
      <c r="O8" s="68"/>
      <c r="P8" s="68"/>
      <c r="Q8" s="68"/>
    </row>
    <row r="9" spans="1:17" ht="15" customHeight="1" x14ac:dyDescent="0.15">
      <c r="O9" s="68"/>
      <c r="P9" s="68"/>
      <c r="Q9" s="68"/>
    </row>
    <row r="10" spans="1:17" ht="15" customHeight="1" x14ac:dyDescent="0.15">
      <c r="O10" s="68"/>
      <c r="P10" s="68"/>
      <c r="Q10" s="68"/>
    </row>
    <row r="11" spans="1:17" ht="15" customHeight="1" x14ac:dyDescent="0.15">
      <c r="O11" s="68"/>
      <c r="P11" s="68"/>
      <c r="Q11" s="68"/>
    </row>
    <row r="12" spans="1:17" ht="15" customHeight="1" x14ac:dyDescent="0.15">
      <c r="O12" s="68"/>
      <c r="P12" s="68"/>
      <c r="Q12" s="68"/>
    </row>
    <row r="13" spans="1:17" ht="15" customHeight="1" x14ac:dyDescent="0.15">
      <c r="O13" s="68"/>
      <c r="P13" s="68"/>
      <c r="Q13" s="68"/>
    </row>
    <row r="14" spans="1:17" ht="15" customHeight="1" x14ac:dyDescent="0.15">
      <c r="O14" s="68"/>
      <c r="P14" s="68"/>
      <c r="Q14" s="68"/>
    </row>
    <row r="15" spans="1:17" ht="15" customHeight="1" x14ac:dyDescent="0.15">
      <c r="O15" s="68"/>
      <c r="P15" s="68"/>
      <c r="Q15" s="68"/>
    </row>
    <row r="16" spans="1:17" ht="15" customHeight="1" x14ac:dyDescent="0.15">
      <c r="O16" s="68"/>
      <c r="P16" s="68"/>
      <c r="Q16" s="68"/>
    </row>
    <row r="17" spans="15:17" ht="15" customHeight="1" x14ac:dyDescent="0.15">
      <c r="O17" s="68"/>
      <c r="P17" s="68"/>
      <c r="Q17" s="68"/>
    </row>
    <row r="18" spans="15:17" ht="15" customHeight="1" x14ac:dyDescent="0.15">
      <c r="O18" s="68"/>
      <c r="P18" s="68"/>
      <c r="Q18" s="68"/>
    </row>
    <row r="19" spans="15:17" ht="15" customHeight="1" x14ac:dyDescent="0.15">
      <c r="O19" s="68"/>
      <c r="P19" s="68"/>
      <c r="Q19" s="68"/>
    </row>
    <row r="20" spans="15:17" ht="15" customHeight="1" x14ac:dyDescent="0.15">
      <c r="O20" s="68"/>
      <c r="P20" s="68"/>
      <c r="Q20" s="68"/>
    </row>
    <row r="21" spans="15:17" ht="15" customHeight="1" x14ac:dyDescent="0.15">
      <c r="O21" s="68"/>
      <c r="P21" s="68"/>
      <c r="Q21" s="68"/>
    </row>
    <row r="22" spans="15:17" ht="15" customHeight="1" x14ac:dyDescent="0.15">
      <c r="O22" s="68"/>
      <c r="P22" s="68"/>
      <c r="Q22" s="68"/>
    </row>
    <row r="23" spans="15:17" ht="15" customHeight="1" x14ac:dyDescent="0.15">
      <c r="O23" s="68"/>
      <c r="P23" s="68"/>
      <c r="Q23" s="68"/>
    </row>
    <row r="24" spans="15:17" ht="15" customHeight="1" x14ac:dyDescent="0.15">
      <c r="O24" s="68"/>
      <c r="P24" s="68"/>
      <c r="Q24" s="68"/>
    </row>
    <row r="25" spans="15:17" ht="15" customHeight="1" x14ac:dyDescent="0.15">
      <c r="O25" s="68"/>
      <c r="P25" s="68"/>
      <c r="Q25" s="68"/>
    </row>
    <row r="26" spans="15:17" ht="15" customHeight="1" x14ac:dyDescent="0.15">
      <c r="O26" s="68"/>
      <c r="P26" s="68"/>
      <c r="Q26" s="68"/>
    </row>
    <row r="27" spans="15:17" ht="15" customHeight="1" x14ac:dyDescent="0.15">
      <c r="O27" s="68"/>
      <c r="P27" s="68"/>
      <c r="Q27" s="68"/>
    </row>
    <row r="28" spans="15:17" ht="15" customHeight="1" x14ac:dyDescent="0.15">
      <c r="O28" s="68"/>
      <c r="P28" s="68"/>
      <c r="Q28" s="68"/>
    </row>
    <row r="29" spans="15:17" ht="15" customHeight="1" x14ac:dyDescent="0.15">
      <c r="O29" s="68"/>
      <c r="P29" s="68"/>
      <c r="Q29" s="68"/>
    </row>
    <row r="30" spans="15:17" ht="15" customHeight="1" x14ac:dyDescent="0.15">
      <c r="O30" s="68"/>
      <c r="P30" s="68"/>
      <c r="Q30" s="68"/>
    </row>
    <row r="31" spans="15:17" ht="15" customHeight="1" x14ac:dyDescent="0.15">
      <c r="O31" s="68"/>
      <c r="P31" s="68"/>
      <c r="Q31" s="68"/>
    </row>
    <row r="32" spans="15:17" ht="15" customHeight="1" x14ac:dyDescent="0.15">
      <c r="O32" s="68"/>
      <c r="P32" s="68"/>
      <c r="Q32" s="68"/>
    </row>
    <row r="33" spans="2:17" ht="15" customHeight="1" x14ac:dyDescent="0.15">
      <c r="O33" s="68"/>
      <c r="P33" s="68"/>
      <c r="Q33" s="68"/>
    </row>
    <row r="34" spans="2:17" ht="15" customHeight="1" x14ac:dyDescent="0.15">
      <c r="O34" s="68"/>
      <c r="P34" s="68"/>
      <c r="Q34" s="68"/>
    </row>
    <row r="35" spans="2:17" ht="15" customHeight="1" x14ac:dyDescent="0.15">
      <c r="O35" s="68"/>
      <c r="P35" s="68"/>
      <c r="Q35" s="68"/>
    </row>
    <row r="36" spans="2:17" ht="15" customHeight="1" x14ac:dyDescent="0.15">
      <c r="O36" s="68"/>
      <c r="P36" s="68"/>
      <c r="Q36" s="68"/>
    </row>
    <row r="37" spans="2:17" ht="15" customHeight="1" x14ac:dyDescent="0.15">
      <c r="O37" s="68"/>
      <c r="P37" s="68"/>
      <c r="Q37" s="68"/>
    </row>
    <row r="38" spans="2:17" ht="15" customHeight="1" x14ac:dyDescent="0.15">
      <c r="O38" s="68"/>
      <c r="P38" s="68"/>
      <c r="Q38" s="68"/>
    </row>
    <row r="39" spans="2:17" ht="15" customHeight="1" x14ac:dyDescent="0.15">
      <c r="O39" s="68"/>
      <c r="P39" s="68"/>
      <c r="Q39" s="68"/>
    </row>
    <row r="40" spans="2:17" ht="15" customHeight="1" x14ac:dyDescent="0.15">
      <c r="O40" s="68"/>
      <c r="P40" s="68"/>
      <c r="Q40" s="68"/>
    </row>
    <row r="41" spans="2:17" ht="15" customHeight="1" x14ac:dyDescent="0.15">
      <c r="O41" s="68"/>
      <c r="P41" s="68"/>
      <c r="Q41" s="68"/>
    </row>
    <row r="42" spans="2:17" ht="15" customHeight="1" x14ac:dyDescent="0.15">
      <c r="O42" s="68"/>
      <c r="P42" s="68"/>
      <c r="Q42" s="68"/>
    </row>
    <row r="43" spans="2:17" ht="15" customHeight="1" x14ac:dyDescent="0.15">
      <c r="O43" s="68"/>
      <c r="P43" s="68"/>
      <c r="Q43" s="68"/>
    </row>
    <row r="44" spans="2:17" s="2" customFormat="1" ht="1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70"/>
      <c r="P44" s="70"/>
      <c r="Q44" s="70"/>
    </row>
    <row r="45" spans="2:17" s="2" customFormat="1" ht="1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70"/>
      <c r="P45" s="70"/>
      <c r="Q45" s="70"/>
    </row>
    <row r="46" spans="2:17" s="2" customFormat="1" ht="17.2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70"/>
      <c r="P46" s="70"/>
      <c r="Q46" s="70"/>
    </row>
    <row r="47" spans="2:17" s="2" customFormat="1" ht="1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70"/>
      <c r="P47" s="70"/>
      <c r="Q47" s="70"/>
    </row>
    <row r="48" spans="2:17" ht="15" customHeight="1" x14ac:dyDescent="0.15">
      <c r="O48" s="68"/>
      <c r="P48" s="68"/>
      <c r="Q48" s="68"/>
    </row>
    <row r="49" spans="15:17" ht="15" customHeight="1" x14ac:dyDescent="0.15">
      <c r="O49" s="68"/>
      <c r="P49" s="68"/>
      <c r="Q49" s="68"/>
    </row>
    <row r="50" spans="15:17" ht="15" customHeight="1" x14ac:dyDescent="0.15">
      <c r="O50" s="68"/>
      <c r="P50" s="68"/>
      <c r="Q50" s="68"/>
    </row>
    <row r="51" spans="15:17" ht="15" customHeight="1" x14ac:dyDescent="0.15">
      <c r="O51" s="68"/>
      <c r="P51" s="68"/>
      <c r="Q51" s="68"/>
    </row>
    <row r="52" spans="15:17" ht="15" customHeight="1" x14ac:dyDescent="0.15">
      <c r="O52" s="68"/>
      <c r="P52" s="68"/>
      <c r="Q52" s="68"/>
    </row>
    <row r="53" spans="15:17" ht="15" customHeight="1" x14ac:dyDescent="0.15">
      <c r="O53" s="68"/>
      <c r="P53" s="68"/>
      <c r="Q53" s="68"/>
    </row>
    <row r="54" spans="15:17" ht="15" customHeight="1" x14ac:dyDescent="0.15">
      <c r="O54" s="68"/>
      <c r="P54" s="68"/>
      <c r="Q54" s="68"/>
    </row>
    <row r="55" spans="15:17" ht="15" customHeight="1" x14ac:dyDescent="0.15">
      <c r="O55" s="68"/>
      <c r="P55" s="68"/>
      <c r="Q55" s="68"/>
    </row>
    <row r="56" spans="15:17" ht="15" customHeight="1" x14ac:dyDescent="0.15">
      <c r="O56" s="68"/>
      <c r="P56" s="68"/>
      <c r="Q56" s="68"/>
    </row>
    <row r="57" spans="15:17" ht="15" customHeight="1" x14ac:dyDescent="0.15">
      <c r="O57" s="68"/>
      <c r="P57" s="68"/>
      <c r="Q57" s="68"/>
    </row>
    <row r="58" spans="15:17" ht="15" customHeight="1" x14ac:dyDescent="0.15">
      <c r="O58" s="68"/>
      <c r="P58" s="68"/>
      <c r="Q58" s="68"/>
    </row>
    <row r="59" spans="15:17" ht="15" customHeight="1" x14ac:dyDescent="0.15">
      <c r="O59" s="68"/>
      <c r="P59" s="68"/>
      <c r="Q59" s="68"/>
    </row>
    <row r="60" spans="15:17" ht="15" customHeight="1" x14ac:dyDescent="0.15">
      <c r="O60" s="68"/>
      <c r="P60" s="68"/>
      <c r="Q60" s="68"/>
    </row>
    <row r="61" spans="15:17" ht="15" customHeight="1" x14ac:dyDescent="0.15">
      <c r="O61" s="68"/>
      <c r="P61" s="68"/>
      <c r="Q61" s="68"/>
    </row>
    <row r="62" spans="15:17" ht="15" customHeight="1" x14ac:dyDescent="0.15">
      <c r="O62" s="68"/>
      <c r="P62" s="68"/>
      <c r="Q62" s="68"/>
    </row>
    <row r="63" spans="15:17" ht="15" customHeight="1" x14ac:dyDescent="0.15">
      <c r="O63" s="68"/>
      <c r="P63" s="68"/>
      <c r="Q63" s="68"/>
    </row>
  </sheetData>
  <mergeCells count="1">
    <mergeCell ref="A1:M1"/>
  </mergeCells>
  <phoneticPr fontId="1"/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/>
  <dimension ref="A1:R103"/>
  <sheetViews>
    <sheetView view="pageBreakPreview" zoomScaleNormal="100" zoomScaleSheetLayoutView="100" workbookViewId="0">
      <selection activeCell="G4" sqref="G4:H4"/>
    </sheetView>
  </sheetViews>
  <sheetFormatPr defaultColWidth="7.625" defaultRowHeight="15" customHeight="1" x14ac:dyDescent="0.15"/>
  <cols>
    <col min="1" max="1" width="3.5" style="2" customWidth="1"/>
    <col min="2" max="2" width="5.375" style="1" customWidth="1"/>
    <col min="3" max="3" width="7.625" style="1"/>
    <col min="4" max="5" width="8.125" style="1" customWidth="1"/>
    <col min="6" max="6" width="7.625" style="1" customWidth="1"/>
    <col min="7" max="13" width="7.625" style="1"/>
    <col min="14" max="14" width="3.5" style="1" customWidth="1"/>
    <col min="15" max="16384" width="7.625" style="1"/>
  </cols>
  <sheetData>
    <row r="1" spans="1:18" ht="15" customHeight="1" x14ac:dyDescent="0.15">
      <c r="A1" s="71" t="s">
        <v>118</v>
      </c>
      <c r="B1" s="5" t="s">
        <v>89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8"/>
      <c r="Q1" s="68"/>
      <c r="R1" s="68"/>
    </row>
    <row r="2" spans="1:18" ht="15" customHeight="1" x14ac:dyDescent="0.1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8"/>
      <c r="Q2" s="68"/>
      <c r="R2" s="68"/>
    </row>
    <row r="3" spans="1:18" ht="15" customHeight="1" x14ac:dyDescent="0.15">
      <c r="A3" s="17"/>
      <c r="B3" s="5" t="s">
        <v>6</v>
      </c>
      <c r="C3" s="5"/>
      <c r="D3" s="5"/>
      <c r="E3" s="5"/>
      <c r="F3" s="6" t="s">
        <v>2</v>
      </c>
      <c r="G3" s="254"/>
      <c r="H3" s="254"/>
      <c r="I3" s="254"/>
      <c r="J3" s="254"/>
      <c r="K3" s="254"/>
      <c r="L3" s="254"/>
      <c r="M3" s="254"/>
      <c r="N3" s="7" t="s">
        <v>1</v>
      </c>
      <c r="O3" s="5"/>
      <c r="P3" s="68"/>
      <c r="Q3" s="68"/>
      <c r="R3" s="68"/>
    </row>
    <row r="4" spans="1:18" ht="15" customHeight="1" x14ac:dyDescent="0.15">
      <c r="A4" s="17"/>
      <c r="B4" s="5" t="s">
        <v>84</v>
      </c>
      <c r="C4" s="5"/>
      <c r="D4" s="5"/>
      <c r="E4" s="5"/>
      <c r="F4" s="6" t="s">
        <v>2</v>
      </c>
      <c r="G4" s="189"/>
      <c r="H4" s="189"/>
      <c r="I4" s="5" t="s">
        <v>83</v>
      </c>
      <c r="J4" s="7" t="s">
        <v>1</v>
      </c>
      <c r="K4" s="5"/>
      <c r="L4" s="5"/>
      <c r="M4" s="7"/>
      <c r="N4" s="5"/>
      <c r="O4" s="5"/>
      <c r="P4" s="68"/>
      <c r="Q4" s="68"/>
      <c r="R4" s="68"/>
    </row>
    <row r="5" spans="1:18" ht="15" customHeight="1" x14ac:dyDescent="0.15">
      <c r="A5" s="17"/>
      <c r="B5" s="5" t="s">
        <v>85</v>
      </c>
      <c r="C5" s="5"/>
      <c r="D5" s="5"/>
      <c r="E5" s="5"/>
      <c r="F5" s="6" t="s">
        <v>2</v>
      </c>
      <c r="G5" s="189"/>
      <c r="H5" s="189"/>
      <c r="I5" s="5" t="s">
        <v>83</v>
      </c>
      <c r="J5" s="7" t="s">
        <v>1</v>
      </c>
      <c r="K5" s="7"/>
      <c r="L5" s="5"/>
      <c r="M5" s="7"/>
      <c r="N5" s="5"/>
      <c r="O5" s="5"/>
      <c r="P5" s="68"/>
      <c r="Q5" s="68"/>
      <c r="R5" s="68"/>
    </row>
    <row r="6" spans="1:18" ht="15" customHeight="1" x14ac:dyDescent="0.15">
      <c r="A6" s="17"/>
      <c r="B6" s="5"/>
      <c r="C6" s="5"/>
      <c r="D6" s="5"/>
      <c r="E6" s="5"/>
      <c r="F6" s="6"/>
      <c r="G6" s="5"/>
      <c r="H6" s="5"/>
      <c r="I6" s="5"/>
      <c r="J6" s="5"/>
      <c r="K6" s="5"/>
      <c r="L6" s="5"/>
      <c r="M6" s="7"/>
      <c r="N6" s="5"/>
      <c r="O6" s="5"/>
      <c r="P6" s="68"/>
      <c r="Q6" s="68"/>
      <c r="R6" s="68"/>
    </row>
    <row r="7" spans="1:18" ht="15" customHeight="1" x14ac:dyDescent="0.15">
      <c r="A7" s="17"/>
      <c r="B7" s="267" t="s">
        <v>14</v>
      </c>
      <c r="C7" s="196" t="s">
        <v>4</v>
      </c>
      <c r="D7" s="203" t="s">
        <v>5</v>
      </c>
      <c r="E7" s="206" t="s">
        <v>156</v>
      </c>
      <c r="F7" s="269" t="s">
        <v>7</v>
      </c>
      <c r="G7" s="270"/>
      <c r="H7" s="199" t="s">
        <v>87</v>
      </c>
      <c r="I7" s="264" t="s">
        <v>88</v>
      </c>
      <c r="J7" s="70"/>
      <c r="K7" s="70"/>
      <c r="L7" s="17"/>
      <c r="M7" s="17"/>
      <c r="N7" s="17"/>
      <c r="O7" s="17"/>
      <c r="P7" s="68"/>
      <c r="Q7" s="68"/>
      <c r="R7" s="68"/>
    </row>
    <row r="8" spans="1:18" ht="15" customHeight="1" x14ac:dyDescent="0.15">
      <c r="A8" s="17"/>
      <c r="B8" s="268"/>
      <c r="C8" s="197"/>
      <c r="D8" s="204"/>
      <c r="E8" s="273"/>
      <c r="F8" s="35" t="s">
        <v>8</v>
      </c>
      <c r="G8" s="37" t="s">
        <v>86</v>
      </c>
      <c r="H8" s="271"/>
      <c r="I8" s="265"/>
      <c r="J8" s="70"/>
      <c r="K8" s="70"/>
      <c r="L8" s="17"/>
      <c r="M8" s="170"/>
      <c r="N8" s="17"/>
      <c r="O8" s="17"/>
      <c r="P8" s="68"/>
      <c r="Q8" s="68"/>
      <c r="R8" s="68"/>
    </row>
    <row r="9" spans="1:18" ht="15" customHeight="1" thickBot="1" x14ac:dyDescent="0.2">
      <c r="A9" s="17"/>
      <c r="B9" s="195"/>
      <c r="C9" s="198"/>
      <c r="D9" s="274" t="s">
        <v>21</v>
      </c>
      <c r="E9" s="275"/>
      <c r="F9" s="34" t="s">
        <v>100</v>
      </c>
      <c r="G9" s="38" t="s">
        <v>101</v>
      </c>
      <c r="H9" s="272"/>
      <c r="I9" s="266"/>
      <c r="J9" s="70"/>
      <c r="K9" s="70"/>
      <c r="L9" s="17"/>
      <c r="M9" s="17"/>
      <c r="N9" s="17"/>
      <c r="O9" s="17"/>
      <c r="P9" s="68"/>
      <c r="Q9" s="68"/>
      <c r="R9" s="68"/>
    </row>
    <row r="10" spans="1:18" ht="15" customHeight="1" thickTop="1" thickBot="1" x14ac:dyDescent="0.2">
      <c r="A10" s="17"/>
      <c r="B10" s="22" t="s">
        <v>9</v>
      </c>
      <c r="C10" s="183" t="s">
        <v>11</v>
      </c>
      <c r="D10" s="180">
        <v>2</v>
      </c>
      <c r="E10" s="173">
        <v>2</v>
      </c>
      <c r="F10" s="171">
        <v>18</v>
      </c>
      <c r="G10" s="77">
        <v>9</v>
      </c>
      <c r="H10" s="36">
        <v>5</v>
      </c>
      <c r="I10" s="23" t="s">
        <v>10</v>
      </c>
      <c r="J10" s="70"/>
      <c r="K10" s="70"/>
      <c r="L10" s="17"/>
      <c r="M10" s="17"/>
      <c r="N10" s="17"/>
      <c r="O10" s="17"/>
      <c r="P10" s="68"/>
      <c r="Q10" s="68"/>
      <c r="R10" s="68"/>
    </row>
    <row r="11" spans="1:18" ht="15" customHeight="1" x14ac:dyDescent="0.15">
      <c r="A11" s="17"/>
      <c r="B11" s="4">
        <v>1</v>
      </c>
      <c r="C11" s="184"/>
      <c r="D11" s="181"/>
      <c r="E11" s="178" t="str">
        <f>IF(D11="","",D11)</f>
        <v/>
      </c>
      <c r="F11" s="174"/>
      <c r="G11" s="175" t="str">
        <f>IF(F11="","",F11-9)</f>
        <v/>
      </c>
      <c r="H11" s="25"/>
      <c r="I11" s="172"/>
      <c r="J11" s="68"/>
      <c r="K11" s="16"/>
      <c r="L11" s="5"/>
      <c r="M11" s="5"/>
      <c r="N11" s="5"/>
      <c r="O11" s="5"/>
      <c r="P11" s="68"/>
      <c r="Q11" s="68"/>
      <c r="R11" s="68"/>
    </row>
    <row r="12" spans="1:18" ht="15" customHeight="1" x14ac:dyDescent="0.15">
      <c r="A12" s="17"/>
      <c r="B12" s="62">
        <v>2</v>
      </c>
      <c r="C12" s="185"/>
      <c r="D12" s="182"/>
      <c r="E12" s="179" t="str">
        <f>IF(D12="","",D12+E11)</f>
        <v/>
      </c>
      <c r="F12" s="176"/>
      <c r="G12" s="177" t="str">
        <f t="shared" ref="G12:G40" si="0">IF(F12="","",F12-9)</f>
        <v/>
      </c>
      <c r="H12" s="26"/>
      <c r="I12" s="3"/>
      <c r="J12" s="68"/>
      <c r="K12" s="16"/>
      <c r="L12" s="5"/>
      <c r="M12" s="5"/>
      <c r="N12" s="5"/>
      <c r="O12" s="5"/>
      <c r="P12" s="68"/>
      <c r="Q12" s="68"/>
      <c r="R12" s="68"/>
    </row>
    <row r="13" spans="1:18" ht="15" customHeight="1" x14ac:dyDescent="0.15">
      <c r="A13" s="17"/>
      <c r="B13" s="62">
        <v>3</v>
      </c>
      <c r="C13" s="185"/>
      <c r="D13" s="182"/>
      <c r="E13" s="179" t="str">
        <f>IF(D13="","",D13+E12)</f>
        <v/>
      </c>
      <c r="F13" s="176"/>
      <c r="G13" s="177" t="str">
        <f t="shared" si="0"/>
        <v/>
      </c>
      <c r="H13" s="26"/>
      <c r="I13" s="3"/>
      <c r="J13" s="68"/>
      <c r="K13" s="16"/>
      <c r="L13" s="5"/>
      <c r="M13" s="5"/>
      <c r="N13" s="5"/>
      <c r="O13" s="5"/>
      <c r="P13" s="68"/>
      <c r="Q13" s="68"/>
      <c r="R13" s="68"/>
    </row>
    <row r="14" spans="1:18" ht="15" customHeight="1" x14ac:dyDescent="0.15">
      <c r="A14" s="17"/>
      <c r="B14" s="62">
        <v>4</v>
      </c>
      <c r="C14" s="185"/>
      <c r="D14" s="182"/>
      <c r="E14" s="179" t="str">
        <f t="shared" ref="E14:E39" si="1">IF(D14="","",D14+E13)</f>
        <v/>
      </c>
      <c r="F14" s="176"/>
      <c r="G14" s="177" t="str">
        <f t="shared" si="0"/>
        <v/>
      </c>
      <c r="H14" s="26"/>
      <c r="I14" s="3"/>
      <c r="J14" s="68"/>
      <c r="K14" s="16"/>
      <c r="L14" s="5"/>
      <c r="M14" s="5"/>
      <c r="N14" s="5"/>
      <c r="O14" s="5"/>
      <c r="P14" s="68"/>
      <c r="Q14" s="68"/>
      <c r="R14" s="68"/>
    </row>
    <row r="15" spans="1:18" ht="15" customHeight="1" x14ac:dyDescent="0.15">
      <c r="A15" s="17"/>
      <c r="B15" s="62">
        <v>5</v>
      </c>
      <c r="C15" s="185"/>
      <c r="D15" s="182"/>
      <c r="E15" s="179" t="str">
        <f t="shared" si="1"/>
        <v/>
      </c>
      <c r="F15" s="176"/>
      <c r="G15" s="177" t="str">
        <f t="shared" si="0"/>
        <v/>
      </c>
      <c r="H15" s="26"/>
      <c r="I15" s="3"/>
      <c r="J15" s="68"/>
      <c r="K15" s="16"/>
      <c r="L15" s="5"/>
      <c r="M15" s="5"/>
      <c r="N15" s="5"/>
      <c r="O15" s="5"/>
      <c r="P15" s="68"/>
      <c r="Q15" s="68"/>
      <c r="R15" s="68"/>
    </row>
    <row r="16" spans="1:18" ht="15" customHeight="1" x14ac:dyDescent="0.15">
      <c r="A16" s="17"/>
      <c r="B16" s="62">
        <v>6</v>
      </c>
      <c r="C16" s="185"/>
      <c r="D16" s="182"/>
      <c r="E16" s="179" t="str">
        <f t="shared" si="1"/>
        <v/>
      </c>
      <c r="F16" s="176"/>
      <c r="G16" s="177" t="str">
        <f t="shared" si="0"/>
        <v/>
      </c>
      <c r="H16" s="26"/>
      <c r="I16" s="3"/>
      <c r="J16" s="68"/>
      <c r="K16" s="16"/>
      <c r="L16" s="5"/>
      <c r="M16" s="5"/>
      <c r="N16" s="5"/>
      <c r="O16" s="5"/>
      <c r="P16" s="68"/>
      <c r="Q16" s="68"/>
      <c r="R16" s="68"/>
    </row>
    <row r="17" spans="1:18" ht="15" customHeight="1" x14ac:dyDescent="0.15">
      <c r="A17" s="17"/>
      <c r="B17" s="62">
        <v>7</v>
      </c>
      <c r="C17" s="185"/>
      <c r="D17" s="182"/>
      <c r="E17" s="179" t="str">
        <f t="shared" si="1"/>
        <v/>
      </c>
      <c r="F17" s="176"/>
      <c r="G17" s="177" t="str">
        <f t="shared" si="0"/>
        <v/>
      </c>
      <c r="H17" s="26"/>
      <c r="I17" s="3"/>
      <c r="J17" s="68"/>
      <c r="K17" s="16"/>
      <c r="L17" s="5"/>
      <c r="M17" s="5"/>
      <c r="N17" s="5"/>
      <c r="O17" s="5"/>
      <c r="P17" s="68"/>
      <c r="Q17" s="68"/>
      <c r="R17" s="68"/>
    </row>
    <row r="18" spans="1:18" ht="15" customHeight="1" x14ac:dyDescent="0.15">
      <c r="A18" s="17"/>
      <c r="B18" s="62">
        <v>8</v>
      </c>
      <c r="C18" s="185"/>
      <c r="D18" s="182"/>
      <c r="E18" s="179" t="str">
        <f t="shared" si="1"/>
        <v/>
      </c>
      <c r="F18" s="176"/>
      <c r="G18" s="177" t="str">
        <f t="shared" si="0"/>
        <v/>
      </c>
      <c r="H18" s="26"/>
      <c r="I18" s="3"/>
      <c r="J18" s="68"/>
      <c r="K18" s="16"/>
      <c r="L18" s="5"/>
      <c r="M18" s="5"/>
      <c r="N18" s="5"/>
      <c r="O18" s="73"/>
      <c r="P18" s="74"/>
      <c r="Q18" s="74"/>
      <c r="R18" s="68"/>
    </row>
    <row r="19" spans="1:18" ht="15" customHeight="1" x14ac:dyDescent="0.15">
      <c r="A19" s="17"/>
      <c r="B19" s="62">
        <v>9</v>
      </c>
      <c r="C19" s="185"/>
      <c r="D19" s="182"/>
      <c r="E19" s="179" t="str">
        <f t="shared" si="1"/>
        <v/>
      </c>
      <c r="F19" s="176"/>
      <c r="G19" s="177" t="str">
        <f t="shared" si="0"/>
        <v/>
      </c>
      <c r="H19" s="26"/>
      <c r="I19" s="3"/>
      <c r="J19" s="68"/>
      <c r="K19" s="16"/>
      <c r="L19" s="5"/>
      <c r="M19" s="5"/>
      <c r="N19" s="5"/>
      <c r="O19" s="73"/>
      <c r="P19" s="13"/>
      <c r="Q19" s="13"/>
      <c r="R19" s="68"/>
    </row>
    <row r="20" spans="1:18" ht="15" customHeight="1" x14ac:dyDescent="0.15">
      <c r="A20" s="17"/>
      <c r="B20" s="62">
        <v>10</v>
      </c>
      <c r="C20" s="185"/>
      <c r="D20" s="182"/>
      <c r="E20" s="179" t="str">
        <f t="shared" si="1"/>
        <v/>
      </c>
      <c r="F20" s="176"/>
      <c r="G20" s="177" t="str">
        <f t="shared" si="0"/>
        <v/>
      </c>
      <c r="H20" s="26"/>
      <c r="I20" s="3"/>
      <c r="J20" s="68"/>
      <c r="K20" s="16"/>
      <c r="L20" s="5"/>
      <c r="M20" s="5"/>
      <c r="N20" s="5"/>
      <c r="O20" s="73"/>
      <c r="P20" s="11"/>
      <c r="Q20" s="11"/>
      <c r="R20" s="68"/>
    </row>
    <row r="21" spans="1:18" ht="15" customHeight="1" x14ac:dyDescent="0.15">
      <c r="A21" s="17"/>
      <c r="B21" s="62">
        <v>11</v>
      </c>
      <c r="C21" s="185"/>
      <c r="D21" s="182"/>
      <c r="E21" s="179" t="str">
        <f t="shared" si="1"/>
        <v/>
      </c>
      <c r="F21" s="176"/>
      <c r="G21" s="177" t="str">
        <f t="shared" si="0"/>
        <v/>
      </c>
      <c r="H21" s="26"/>
      <c r="I21" s="3"/>
      <c r="J21" s="68"/>
      <c r="K21" s="16"/>
      <c r="L21" s="5"/>
      <c r="M21" s="5"/>
      <c r="N21" s="5"/>
      <c r="O21" s="73"/>
      <c r="P21" s="13"/>
      <c r="Q21" s="13"/>
      <c r="R21" s="68"/>
    </row>
    <row r="22" spans="1:18" ht="15" customHeight="1" x14ac:dyDescent="0.15">
      <c r="A22" s="17"/>
      <c r="B22" s="62">
        <v>12</v>
      </c>
      <c r="C22" s="185"/>
      <c r="D22" s="182"/>
      <c r="E22" s="179" t="str">
        <f t="shared" si="1"/>
        <v/>
      </c>
      <c r="F22" s="176"/>
      <c r="G22" s="177" t="str">
        <f t="shared" si="0"/>
        <v/>
      </c>
      <c r="H22" s="26"/>
      <c r="I22" s="3"/>
      <c r="J22" s="68"/>
      <c r="K22" s="16"/>
      <c r="L22" s="5"/>
      <c r="M22" s="5"/>
      <c r="N22" s="5"/>
      <c r="O22" s="73"/>
      <c r="P22" s="11"/>
      <c r="Q22" s="11"/>
      <c r="R22" s="68"/>
    </row>
    <row r="23" spans="1:18" ht="15" customHeight="1" x14ac:dyDescent="0.15">
      <c r="A23" s="17"/>
      <c r="B23" s="62">
        <v>13</v>
      </c>
      <c r="C23" s="185"/>
      <c r="D23" s="182"/>
      <c r="E23" s="179" t="str">
        <f t="shared" si="1"/>
        <v/>
      </c>
      <c r="F23" s="176"/>
      <c r="G23" s="177" t="str">
        <f t="shared" si="0"/>
        <v/>
      </c>
      <c r="H23" s="26"/>
      <c r="I23" s="3"/>
      <c r="J23" s="68"/>
      <c r="K23" s="16"/>
      <c r="L23" s="5"/>
      <c r="M23" s="5"/>
      <c r="N23" s="5"/>
      <c r="O23" s="73"/>
      <c r="P23" s="11"/>
      <c r="Q23" s="11"/>
      <c r="R23" s="68"/>
    </row>
    <row r="24" spans="1:18" ht="15" customHeight="1" x14ac:dyDescent="0.15">
      <c r="A24" s="17"/>
      <c r="B24" s="62">
        <v>14</v>
      </c>
      <c r="C24" s="185"/>
      <c r="D24" s="182"/>
      <c r="E24" s="179" t="str">
        <f t="shared" si="1"/>
        <v/>
      </c>
      <c r="F24" s="176"/>
      <c r="G24" s="177" t="str">
        <f t="shared" si="0"/>
        <v/>
      </c>
      <c r="H24" s="26"/>
      <c r="I24" s="3"/>
      <c r="J24" s="68"/>
      <c r="K24" s="16"/>
      <c r="L24" s="5"/>
      <c r="M24" s="5"/>
      <c r="N24" s="5"/>
      <c r="O24" s="73"/>
      <c r="P24" s="11"/>
      <c r="Q24" s="11"/>
      <c r="R24" s="68"/>
    </row>
    <row r="25" spans="1:18" ht="15" customHeight="1" x14ac:dyDescent="0.15">
      <c r="A25" s="17"/>
      <c r="B25" s="62">
        <v>15</v>
      </c>
      <c r="C25" s="185"/>
      <c r="D25" s="182"/>
      <c r="E25" s="179" t="str">
        <f t="shared" si="1"/>
        <v/>
      </c>
      <c r="F25" s="176"/>
      <c r="G25" s="177" t="str">
        <f t="shared" si="0"/>
        <v/>
      </c>
      <c r="H25" s="26"/>
      <c r="I25" s="3"/>
      <c r="J25" s="68"/>
      <c r="K25" s="16"/>
      <c r="L25" s="5"/>
      <c r="M25" s="5"/>
      <c r="N25" s="5"/>
      <c r="O25" s="73"/>
      <c r="P25" s="11"/>
      <c r="Q25" s="11"/>
      <c r="R25" s="68"/>
    </row>
    <row r="26" spans="1:18" ht="15" customHeight="1" x14ac:dyDescent="0.15">
      <c r="A26" s="17"/>
      <c r="B26" s="4">
        <v>16</v>
      </c>
      <c r="C26" s="184"/>
      <c r="D26" s="181"/>
      <c r="E26" s="179" t="str">
        <f t="shared" si="1"/>
        <v/>
      </c>
      <c r="F26" s="174"/>
      <c r="G26" s="175" t="str">
        <f t="shared" si="0"/>
        <v/>
      </c>
      <c r="H26" s="25"/>
      <c r="I26" s="172"/>
      <c r="J26" s="5"/>
      <c r="K26" s="5"/>
      <c r="L26" s="5"/>
      <c r="M26" s="5"/>
      <c r="N26" s="5"/>
      <c r="O26" s="73"/>
      <c r="P26" s="11"/>
      <c r="Q26" s="11"/>
      <c r="R26" s="68"/>
    </row>
    <row r="27" spans="1:18" ht="15" customHeight="1" x14ac:dyDescent="0.15">
      <c r="B27" s="168">
        <v>17</v>
      </c>
      <c r="C27" s="185"/>
      <c r="D27" s="182"/>
      <c r="E27" s="179" t="str">
        <f t="shared" si="1"/>
        <v/>
      </c>
      <c r="F27" s="176"/>
      <c r="G27" s="177" t="str">
        <f t="shared" si="0"/>
        <v/>
      </c>
      <c r="H27" s="26"/>
      <c r="I27" s="3"/>
      <c r="O27" s="75"/>
      <c r="P27" s="11"/>
      <c r="Q27" s="11"/>
      <c r="R27" s="68"/>
    </row>
    <row r="28" spans="1:18" ht="15" customHeight="1" x14ac:dyDescent="0.15">
      <c r="B28" s="168">
        <v>18</v>
      </c>
      <c r="C28" s="185"/>
      <c r="D28" s="182"/>
      <c r="E28" s="179" t="str">
        <f t="shared" si="1"/>
        <v/>
      </c>
      <c r="F28" s="176"/>
      <c r="G28" s="177" t="str">
        <f t="shared" si="0"/>
        <v/>
      </c>
      <c r="H28" s="26"/>
      <c r="I28" s="3"/>
      <c r="O28" s="75"/>
      <c r="P28" s="11"/>
      <c r="Q28" s="11"/>
      <c r="R28" s="68"/>
    </row>
    <row r="29" spans="1:18" ht="15" customHeight="1" x14ac:dyDescent="0.15">
      <c r="B29" s="168">
        <v>19</v>
      </c>
      <c r="C29" s="185"/>
      <c r="D29" s="182"/>
      <c r="E29" s="179" t="str">
        <f t="shared" si="1"/>
        <v/>
      </c>
      <c r="F29" s="176"/>
      <c r="G29" s="177" t="str">
        <f t="shared" si="0"/>
        <v/>
      </c>
      <c r="H29" s="26"/>
      <c r="I29" s="3"/>
      <c r="O29" s="75"/>
      <c r="P29" s="11"/>
      <c r="Q29" s="11"/>
      <c r="R29" s="68"/>
    </row>
    <row r="30" spans="1:18" ht="15" customHeight="1" x14ac:dyDescent="0.15">
      <c r="B30" s="168">
        <v>20</v>
      </c>
      <c r="C30" s="185"/>
      <c r="D30" s="182"/>
      <c r="E30" s="179" t="str">
        <f t="shared" si="1"/>
        <v/>
      </c>
      <c r="F30" s="176"/>
      <c r="G30" s="177" t="str">
        <f t="shared" si="0"/>
        <v/>
      </c>
      <c r="H30" s="26"/>
      <c r="I30" s="3"/>
      <c r="O30" s="75"/>
      <c r="P30" s="11"/>
      <c r="Q30" s="11"/>
      <c r="R30" s="68"/>
    </row>
    <row r="31" spans="1:18" ht="15" customHeight="1" x14ac:dyDescent="0.15">
      <c r="B31" s="168">
        <v>21</v>
      </c>
      <c r="C31" s="185"/>
      <c r="D31" s="182"/>
      <c r="E31" s="179" t="str">
        <f t="shared" si="1"/>
        <v/>
      </c>
      <c r="F31" s="176"/>
      <c r="G31" s="177" t="str">
        <f t="shared" si="0"/>
        <v/>
      </c>
      <c r="H31" s="26"/>
      <c r="I31" s="3"/>
      <c r="O31" s="75"/>
      <c r="P31" s="11"/>
      <c r="Q31" s="11"/>
      <c r="R31" s="68"/>
    </row>
    <row r="32" spans="1:18" ht="15" customHeight="1" x14ac:dyDescent="0.15">
      <c r="B32" s="168">
        <v>22</v>
      </c>
      <c r="C32" s="185"/>
      <c r="D32" s="182"/>
      <c r="E32" s="179" t="str">
        <f t="shared" si="1"/>
        <v/>
      </c>
      <c r="F32" s="176"/>
      <c r="G32" s="177" t="str">
        <f t="shared" si="0"/>
        <v/>
      </c>
      <c r="H32" s="26"/>
      <c r="I32" s="3"/>
      <c r="O32" s="75"/>
      <c r="P32" s="11"/>
      <c r="Q32" s="11"/>
      <c r="R32" s="68"/>
    </row>
    <row r="33" spans="2:18" ht="15" customHeight="1" x14ac:dyDescent="0.15">
      <c r="B33" s="168">
        <v>23</v>
      </c>
      <c r="C33" s="185"/>
      <c r="D33" s="182"/>
      <c r="E33" s="179" t="str">
        <f t="shared" si="1"/>
        <v/>
      </c>
      <c r="F33" s="176"/>
      <c r="G33" s="177" t="str">
        <f t="shared" si="0"/>
        <v/>
      </c>
      <c r="H33" s="26"/>
      <c r="I33" s="3"/>
      <c r="O33" s="75"/>
      <c r="P33" s="11"/>
      <c r="Q33" s="11"/>
      <c r="R33" s="68"/>
    </row>
    <row r="34" spans="2:18" ht="15" customHeight="1" x14ac:dyDescent="0.15">
      <c r="B34" s="168">
        <v>24</v>
      </c>
      <c r="C34" s="185"/>
      <c r="D34" s="182"/>
      <c r="E34" s="179" t="str">
        <f t="shared" si="1"/>
        <v/>
      </c>
      <c r="F34" s="176"/>
      <c r="G34" s="177" t="str">
        <f t="shared" si="0"/>
        <v/>
      </c>
      <c r="H34" s="26"/>
      <c r="I34" s="3"/>
      <c r="O34" s="75"/>
      <c r="P34" s="11"/>
      <c r="Q34" s="11"/>
      <c r="R34" s="68"/>
    </row>
    <row r="35" spans="2:18" ht="15" customHeight="1" x14ac:dyDescent="0.15">
      <c r="B35" s="168">
        <v>25</v>
      </c>
      <c r="C35" s="185"/>
      <c r="D35" s="182"/>
      <c r="E35" s="179" t="str">
        <f t="shared" si="1"/>
        <v/>
      </c>
      <c r="F35" s="176"/>
      <c r="G35" s="177" t="str">
        <f t="shared" si="0"/>
        <v/>
      </c>
      <c r="H35" s="26"/>
      <c r="I35" s="3"/>
      <c r="O35" s="75"/>
      <c r="P35" s="76"/>
      <c r="Q35" s="76"/>
      <c r="R35" s="68"/>
    </row>
    <row r="36" spans="2:18" ht="15" customHeight="1" x14ac:dyDescent="0.15">
      <c r="B36" s="168">
        <v>26</v>
      </c>
      <c r="C36" s="185"/>
      <c r="D36" s="182"/>
      <c r="E36" s="179" t="str">
        <f t="shared" si="1"/>
        <v/>
      </c>
      <c r="F36" s="176"/>
      <c r="G36" s="177" t="str">
        <f t="shared" si="0"/>
        <v/>
      </c>
      <c r="H36" s="26"/>
      <c r="I36" s="3"/>
      <c r="O36" s="75"/>
      <c r="P36" s="74"/>
      <c r="Q36" s="74"/>
      <c r="R36" s="68"/>
    </row>
    <row r="37" spans="2:18" ht="15" customHeight="1" x14ac:dyDescent="0.15">
      <c r="B37" s="168">
        <v>27</v>
      </c>
      <c r="C37" s="185"/>
      <c r="D37" s="182"/>
      <c r="E37" s="179" t="str">
        <f t="shared" si="1"/>
        <v/>
      </c>
      <c r="F37" s="176"/>
      <c r="G37" s="177" t="str">
        <f t="shared" si="0"/>
        <v/>
      </c>
      <c r="H37" s="26"/>
      <c r="I37" s="3"/>
      <c r="P37" s="68"/>
      <c r="Q37" s="68"/>
      <c r="R37" s="68"/>
    </row>
    <row r="38" spans="2:18" ht="15" customHeight="1" x14ac:dyDescent="0.15">
      <c r="B38" s="168">
        <v>28</v>
      </c>
      <c r="C38" s="185"/>
      <c r="D38" s="182"/>
      <c r="E38" s="179" t="str">
        <f t="shared" si="1"/>
        <v/>
      </c>
      <c r="F38" s="176"/>
      <c r="G38" s="177" t="str">
        <f t="shared" si="0"/>
        <v/>
      </c>
      <c r="H38" s="26"/>
      <c r="I38" s="3"/>
      <c r="P38" s="68"/>
      <c r="Q38" s="68"/>
      <c r="R38" s="68"/>
    </row>
    <row r="39" spans="2:18" ht="15" customHeight="1" x14ac:dyDescent="0.15">
      <c r="B39" s="168">
        <v>29</v>
      </c>
      <c r="C39" s="185"/>
      <c r="D39" s="182"/>
      <c r="E39" s="179" t="str">
        <f t="shared" si="1"/>
        <v/>
      </c>
      <c r="F39" s="176"/>
      <c r="G39" s="177" t="str">
        <f t="shared" si="0"/>
        <v/>
      </c>
      <c r="H39" s="26"/>
      <c r="I39" s="3"/>
      <c r="P39" s="68"/>
      <c r="Q39" s="68"/>
      <c r="R39" s="68"/>
    </row>
    <row r="40" spans="2:18" ht="15" customHeight="1" x14ac:dyDescent="0.15">
      <c r="B40" s="168">
        <v>30</v>
      </c>
      <c r="C40" s="185"/>
      <c r="D40" s="182"/>
      <c r="E40" s="179"/>
      <c r="F40" s="176"/>
      <c r="G40" s="177" t="str">
        <f t="shared" si="0"/>
        <v/>
      </c>
      <c r="H40" s="26"/>
      <c r="I40" s="3"/>
      <c r="P40" s="68"/>
      <c r="Q40" s="68"/>
      <c r="R40" s="68"/>
    </row>
    <row r="41" spans="2:18" ht="15" customHeight="1" x14ac:dyDescent="0.15">
      <c r="P41" s="68"/>
      <c r="Q41" s="68"/>
      <c r="R41" s="68"/>
    </row>
    <row r="42" spans="2:18" ht="15" customHeight="1" x14ac:dyDescent="0.15">
      <c r="P42" s="68"/>
      <c r="Q42" s="68"/>
      <c r="R42" s="68"/>
    </row>
    <row r="43" spans="2:18" ht="15" customHeight="1" x14ac:dyDescent="0.15">
      <c r="P43" s="68"/>
      <c r="Q43" s="68"/>
      <c r="R43" s="68"/>
    </row>
    <row r="44" spans="2:18" ht="15" customHeight="1" x14ac:dyDescent="0.15">
      <c r="P44" s="68"/>
      <c r="Q44" s="68"/>
      <c r="R44" s="68"/>
    </row>
    <row r="45" spans="2:18" ht="15" customHeight="1" x14ac:dyDescent="0.15">
      <c r="P45" s="68"/>
      <c r="Q45" s="68"/>
      <c r="R45" s="68"/>
    </row>
    <row r="46" spans="2:18" ht="15" customHeight="1" x14ac:dyDescent="0.15">
      <c r="P46" s="68"/>
      <c r="Q46" s="68"/>
      <c r="R46" s="68"/>
    </row>
    <row r="47" spans="2:18" ht="15" customHeight="1" x14ac:dyDescent="0.15">
      <c r="P47" s="68"/>
      <c r="Q47" s="68"/>
      <c r="R47" s="68"/>
    </row>
    <row r="48" spans="2:18" ht="15" customHeight="1" x14ac:dyDescent="0.15">
      <c r="P48" s="68"/>
      <c r="Q48" s="68"/>
      <c r="R48" s="68"/>
    </row>
    <row r="49" spans="16:18" ht="15" customHeight="1" x14ac:dyDescent="0.15">
      <c r="P49" s="68"/>
      <c r="Q49" s="68"/>
      <c r="R49" s="68"/>
    </row>
    <row r="50" spans="16:18" ht="15" customHeight="1" x14ac:dyDescent="0.15">
      <c r="P50" s="68"/>
      <c r="Q50" s="68"/>
      <c r="R50" s="68"/>
    </row>
    <row r="51" spans="16:18" ht="15" customHeight="1" x14ac:dyDescent="0.15">
      <c r="P51" s="68"/>
      <c r="Q51" s="68"/>
      <c r="R51" s="68"/>
    </row>
    <row r="52" spans="16:18" ht="15" customHeight="1" x14ac:dyDescent="0.15">
      <c r="P52" s="68"/>
      <c r="Q52" s="68"/>
      <c r="R52" s="68"/>
    </row>
    <row r="53" spans="16:18" ht="15" customHeight="1" x14ac:dyDescent="0.15">
      <c r="P53" s="68"/>
      <c r="Q53" s="68"/>
      <c r="R53" s="68"/>
    </row>
    <row r="54" spans="16:18" ht="15" customHeight="1" x14ac:dyDescent="0.15">
      <c r="P54" s="68"/>
      <c r="Q54" s="68"/>
      <c r="R54" s="68"/>
    </row>
    <row r="55" spans="16:18" ht="15" customHeight="1" x14ac:dyDescent="0.15">
      <c r="P55" s="68"/>
      <c r="Q55" s="68"/>
      <c r="R55" s="68"/>
    </row>
    <row r="56" spans="16:18" ht="15" customHeight="1" x14ac:dyDescent="0.15">
      <c r="P56" s="68"/>
      <c r="Q56" s="68"/>
      <c r="R56" s="68"/>
    </row>
    <row r="57" spans="16:18" ht="15" customHeight="1" x14ac:dyDescent="0.15">
      <c r="P57" s="68"/>
      <c r="Q57" s="68"/>
      <c r="R57" s="68"/>
    </row>
    <row r="58" spans="16:18" ht="15" customHeight="1" x14ac:dyDescent="0.15">
      <c r="P58" s="68"/>
      <c r="Q58" s="68"/>
      <c r="R58" s="68"/>
    </row>
    <row r="59" spans="16:18" ht="15" customHeight="1" x14ac:dyDescent="0.15">
      <c r="P59" s="68"/>
      <c r="Q59" s="68"/>
      <c r="R59" s="68"/>
    </row>
    <row r="60" spans="16:18" ht="15" customHeight="1" x14ac:dyDescent="0.15">
      <c r="P60" s="68"/>
      <c r="Q60" s="68"/>
      <c r="R60" s="68"/>
    </row>
    <row r="61" spans="16:18" ht="15" customHeight="1" x14ac:dyDescent="0.15">
      <c r="P61" s="68"/>
      <c r="Q61" s="68"/>
      <c r="R61" s="68"/>
    </row>
    <row r="62" spans="16:18" ht="15" customHeight="1" x14ac:dyDescent="0.15">
      <c r="P62" s="68"/>
      <c r="Q62" s="68"/>
      <c r="R62" s="68"/>
    </row>
    <row r="63" spans="16:18" ht="15" customHeight="1" x14ac:dyDescent="0.15">
      <c r="P63" s="68"/>
      <c r="Q63" s="68"/>
      <c r="R63" s="68"/>
    </row>
    <row r="64" spans="16:18" ht="15" customHeight="1" x14ac:dyDescent="0.15">
      <c r="P64" s="68"/>
      <c r="Q64" s="68"/>
      <c r="R64" s="68"/>
    </row>
    <row r="65" spans="16:18" ht="15" customHeight="1" x14ac:dyDescent="0.15">
      <c r="P65" s="68"/>
      <c r="Q65" s="68"/>
      <c r="R65" s="68"/>
    </row>
    <row r="66" spans="16:18" ht="15" customHeight="1" x14ac:dyDescent="0.15">
      <c r="P66" s="68"/>
      <c r="Q66" s="68"/>
      <c r="R66" s="68"/>
    </row>
    <row r="67" spans="16:18" ht="15" customHeight="1" x14ac:dyDescent="0.15">
      <c r="P67" s="68"/>
      <c r="Q67" s="68"/>
      <c r="R67" s="68"/>
    </row>
    <row r="68" spans="16:18" ht="15" customHeight="1" x14ac:dyDescent="0.15">
      <c r="P68" s="68"/>
      <c r="Q68" s="68"/>
      <c r="R68" s="68"/>
    </row>
    <row r="69" spans="16:18" ht="15" customHeight="1" x14ac:dyDescent="0.15">
      <c r="P69" s="68"/>
      <c r="Q69" s="68"/>
      <c r="R69" s="68"/>
    </row>
    <row r="70" spans="16:18" ht="15" customHeight="1" x14ac:dyDescent="0.15">
      <c r="P70" s="68"/>
      <c r="Q70" s="68"/>
      <c r="R70" s="68"/>
    </row>
    <row r="71" spans="16:18" ht="15" customHeight="1" x14ac:dyDescent="0.15">
      <c r="P71" s="68"/>
      <c r="Q71" s="68"/>
      <c r="R71" s="68"/>
    </row>
    <row r="72" spans="16:18" ht="15" customHeight="1" x14ac:dyDescent="0.15">
      <c r="P72" s="68"/>
      <c r="Q72" s="68"/>
      <c r="R72" s="68"/>
    </row>
    <row r="73" spans="16:18" ht="15" customHeight="1" x14ac:dyDescent="0.15">
      <c r="P73" s="68"/>
      <c r="Q73" s="68"/>
      <c r="R73" s="68"/>
    </row>
    <row r="74" spans="16:18" ht="15" customHeight="1" x14ac:dyDescent="0.15">
      <c r="P74" s="68"/>
      <c r="Q74" s="68"/>
      <c r="R74" s="68"/>
    </row>
    <row r="75" spans="16:18" ht="15" customHeight="1" x14ac:dyDescent="0.15">
      <c r="P75" s="68"/>
      <c r="Q75" s="68"/>
      <c r="R75" s="68"/>
    </row>
    <row r="76" spans="16:18" ht="15" customHeight="1" x14ac:dyDescent="0.15">
      <c r="P76" s="68"/>
      <c r="Q76" s="68"/>
      <c r="R76" s="68"/>
    </row>
    <row r="77" spans="16:18" ht="15" customHeight="1" x14ac:dyDescent="0.15">
      <c r="P77" s="68"/>
      <c r="Q77" s="68"/>
      <c r="R77" s="68"/>
    </row>
    <row r="78" spans="16:18" ht="15" customHeight="1" x14ac:dyDescent="0.15">
      <c r="P78" s="68"/>
      <c r="Q78" s="68"/>
      <c r="R78" s="68"/>
    </row>
    <row r="79" spans="16:18" ht="15" customHeight="1" x14ac:dyDescent="0.15">
      <c r="P79" s="68"/>
      <c r="Q79" s="68"/>
      <c r="R79" s="68"/>
    </row>
    <row r="80" spans="16:18" ht="15" customHeight="1" x14ac:dyDescent="0.15">
      <c r="P80" s="68"/>
      <c r="Q80" s="68"/>
      <c r="R80" s="68"/>
    </row>
    <row r="81" spans="2:18" ht="15" customHeight="1" x14ac:dyDescent="0.15">
      <c r="P81" s="68"/>
      <c r="Q81" s="68"/>
      <c r="R81" s="68"/>
    </row>
    <row r="82" spans="2:18" ht="15" customHeight="1" x14ac:dyDescent="0.15">
      <c r="P82" s="68"/>
      <c r="Q82" s="68"/>
      <c r="R82" s="68"/>
    </row>
    <row r="83" spans="2:18" ht="15" customHeight="1" x14ac:dyDescent="0.15">
      <c r="P83" s="68"/>
      <c r="Q83" s="68"/>
      <c r="R83" s="68"/>
    </row>
    <row r="84" spans="2:18" s="2" customFormat="1" ht="1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70"/>
      <c r="Q84" s="70"/>
      <c r="R84" s="70"/>
    </row>
    <row r="85" spans="2:18" s="2" customFormat="1" ht="15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70"/>
      <c r="Q85" s="70"/>
      <c r="R85" s="70"/>
    </row>
    <row r="86" spans="2:18" s="2" customFormat="1" ht="17.25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70"/>
      <c r="Q86" s="70"/>
      <c r="R86" s="70"/>
    </row>
    <row r="87" spans="2:18" s="2" customFormat="1" ht="1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70"/>
      <c r="Q87" s="70"/>
      <c r="R87" s="70"/>
    </row>
    <row r="88" spans="2:18" ht="15" customHeight="1" x14ac:dyDescent="0.15">
      <c r="P88" s="68"/>
      <c r="Q88" s="68"/>
      <c r="R88" s="68"/>
    </row>
    <row r="89" spans="2:18" ht="15" customHeight="1" x14ac:dyDescent="0.15">
      <c r="P89" s="68"/>
      <c r="Q89" s="68"/>
      <c r="R89" s="68"/>
    </row>
    <row r="90" spans="2:18" ht="15" customHeight="1" x14ac:dyDescent="0.15">
      <c r="P90" s="68"/>
      <c r="Q90" s="68"/>
      <c r="R90" s="68"/>
    </row>
    <row r="91" spans="2:18" ht="15" customHeight="1" x14ac:dyDescent="0.15">
      <c r="P91" s="68"/>
      <c r="Q91" s="68"/>
      <c r="R91" s="68"/>
    </row>
    <row r="92" spans="2:18" ht="15" customHeight="1" x14ac:dyDescent="0.15">
      <c r="P92" s="68"/>
      <c r="Q92" s="68"/>
      <c r="R92" s="68"/>
    </row>
    <row r="93" spans="2:18" ht="15" customHeight="1" x14ac:dyDescent="0.15">
      <c r="P93" s="68"/>
      <c r="Q93" s="68"/>
      <c r="R93" s="68"/>
    </row>
    <row r="94" spans="2:18" ht="15" customHeight="1" x14ac:dyDescent="0.15">
      <c r="P94" s="68"/>
      <c r="Q94" s="68"/>
      <c r="R94" s="68"/>
    </row>
    <row r="95" spans="2:18" ht="15" customHeight="1" x14ac:dyDescent="0.15">
      <c r="P95" s="68"/>
      <c r="Q95" s="68"/>
      <c r="R95" s="68"/>
    </row>
    <row r="96" spans="2:18" ht="15" customHeight="1" x14ac:dyDescent="0.15">
      <c r="P96" s="68"/>
      <c r="Q96" s="68"/>
      <c r="R96" s="68"/>
    </row>
    <row r="97" spans="16:18" ht="15" customHeight="1" x14ac:dyDescent="0.15">
      <c r="P97" s="68"/>
      <c r="Q97" s="68"/>
      <c r="R97" s="68"/>
    </row>
    <row r="98" spans="16:18" ht="15" customHeight="1" x14ac:dyDescent="0.15">
      <c r="P98" s="68"/>
      <c r="Q98" s="68"/>
      <c r="R98" s="68"/>
    </row>
    <row r="99" spans="16:18" ht="15" customHeight="1" x14ac:dyDescent="0.15">
      <c r="P99" s="68"/>
      <c r="Q99" s="68"/>
      <c r="R99" s="68"/>
    </row>
    <row r="100" spans="16:18" ht="15" customHeight="1" x14ac:dyDescent="0.15">
      <c r="P100" s="68"/>
      <c r="Q100" s="68"/>
      <c r="R100" s="68"/>
    </row>
    <row r="101" spans="16:18" ht="15" customHeight="1" x14ac:dyDescent="0.15">
      <c r="P101" s="68"/>
      <c r="Q101" s="68"/>
      <c r="R101" s="68"/>
    </row>
    <row r="102" spans="16:18" ht="15" customHeight="1" x14ac:dyDescent="0.15">
      <c r="P102" s="68"/>
      <c r="Q102" s="68"/>
      <c r="R102" s="68"/>
    </row>
    <row r="103" spans="16:18" ht="15" customHeight="1" x14ac:dyDescent="0.15">
      <c r="P103" s="68"/>
      <c r="Q103" s="68"/>
      <c r="R103" s="68"/>
    </row>
  </sheetData>
  <mergeCells count="11">
    <mergeCell ref="G3:M3"/>
    <mergeCell ref="I7:I9"/>
    <mergeCell ref="G4:H4"/>
    <mergeCell ref="G5:H5"/>
    <mergeCell ref="B7:B9"/>
    <mergeCell ref="C7:C9"/>
    <mergeCell ref="D7:D8"/>
    <mergeCell ref="F7:G7"/>
    <mergeCell ref="H7:H9"/>
    <mergeCell ref="E7:E8"/>
    <mergeCell ref="D9:E9"/>
  </mergeCells>
  <phoneticPr fontId="1"/>
  <dataValidations count="2">
    <dataValidation type="list" allowBlank="1" showInputMessage="1" showErrorMessage="1" sqref="I11:I40">
      <formula1>"砂質土,粘性土,礫質土"</formula1>
    </dataValidation>
    <dataValidation type="list" allowBlank="1" showInputMessage="1" showErrorMessage="1" sqref="C11:C40">
      <formula1>"表層,基盤層"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Ⅰ)1.工事名 ～ 3.埋設条件</vt:lpstr>
      <vt:lpstr>Ⅱ)4.部材条件 ～ 5.鉄筋材料</vt:lpstr>
      <vt:lpstr>部材条件フォーマット</vt:lpstr>
      <vt:lpstr>Ⅲ)6.設計条件と確認事項</vt:lpstr>
      <vt:lpstr>地域区分</vt:lpstr>
      <vt:lpstr>Ⅳ)7.土質条件</vt:lpstr>
      <vt:lpstr>'Ⅰ)1.工事名 ～ 3.埋設条件'!Print_Area</vt:lpstr>
      <vt:lpstr>'Ⅱ)4.部材条件 ～ 5.鉄筋材料'!Print_Area</vt:lpstr>
      <vt:lpstr>'Ⅲ)6.設計条件と確認事項'!Print_Area</vt:lpstr>
      <vt:lpstr>'Ⅳ)7.土質条件'!Print_Area</vt:lpstr>
      <vt:lpstr>地域区分!Print_Area</vt:lpstr>
      <vt:lpstr>部材条件フォーマット!Print_Area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五老祐大</dc:creator>
  <cp:lastModifiedBy>600144/五老祐大</cp:lastModifiedBy>
  <cp:lastPrinted>2020-04-30T07:12:52Z</cp:lastPrinted>
  <dcterms:created xsi:type="dcterms:W3CDTF">2017-05-25T07:35:53Z</dcterms:created>
  <dcterms:modified xsi:type="dcterms:W3CDTF">2020-06-04T08:13:57Z</dcterms:modified>
</cp:coreProperties>
</file>